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ФЕВРАЛЬ\26.0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утверждение'!$A$1:$I$219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C211" i="3" l="1"/>
  <c r="D211" i="3"/>
  <c r="E211" i="3"/>
  <c r="F211" i="3"/>
  <c r="G211" i="3"/>
  <c r="H211" i="3"/>
  <c r="I211" i="3"/>
  <c r="C212" i="3"/>
  <c r="D212" i="3"/>
  <c r="E212" i="3"/>
  <c r="F212" i="3"/>
  <c r="G212" i="3"/>
  <c r="H212" i="3"/>
  <c r="I212" i="3"/>
  <c r="C213" i="3"/>
  <c r="D213" i="3"/>
  <c r="E213" i="3"/>
  <c r="F213" i="3"/>
  <c r="G213" i="3"/>
  <c r="H213" i="3"/>
  <c r="I213" i="3"/>
  <c r="C214" i="3"/>
  <c r="D214" i="3"/>
  <c r="E214" i="3"/>
  <c r="F214" i="3"/>
  <c r="G214" i="3"/>
  <c r="H214" i="3"/>
  <c r="I214" i="3"/>
  <c r="C215" i="3"/>
  <c r="D215" i="3"/>
  <c r="E215" i="3"/>
  <c r="F215" i="3"/>
  <c r="G215" i="3"/>
  <c r="H215" i="3"/>
  <c r="I215" i="3"/>
  <c r="C216" i="3"/>
  <c r="D216" i="3"/>
  <c r="E216" i="3"/>
  <c r="F216" i="3"/>
  <c r="G216" i="3"/>
  <c r="H216" i="3"/>
  <c r="I216" i="3"/>
  <c r="C217" i="3"/>
  <c r="D217" i="3"/>
  <c r="E217" i="3"/>
  <c r="F217" i="3"/>
  <c r="G217" i="3"/>
  <c r="H217" i="3"/>
  <c r="I217" i="3"/>
  <c r="I210" i="3" l="1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<sst xmlns="http://schemas.openxmlformats.org/spreadsheetml/2006/main" count="22" uniqueCount="22">
  <si>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</si>
  <si>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</si>
  <si>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</si>
  <si>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</si>
  <si>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</si>
  <si>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</si>
  <si>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</si>
  <si>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</si>
  <si>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</si>
  <si>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</si>
  <si>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</si>
  <si>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</si>
  <si>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</si>
  <si>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</si>
  <si>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</si>
  <si>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</si>
  <si>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</si>
  <si>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</si>
  <si>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</si>
  <si>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Врио начальника отдела                                                                Корытцын М.В.</t>
  </si>
  <si>
    <t>"_____"___________ 2026 года</t>
  </si>
  <si>
    <t>Дата проведения проверки знаний: 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</si>
</sst>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6.02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 xml:space="preserve"> ИП ВАХРУШЕВ АЛЕКСЕЙ ЮРЬЕВИЧ</v>
          </cell>
          <cell r="G4" t="str">
            <v>Вахрушев</v>
          </cell>
          <cell r="H4" t="str">
            <v>Алексей</v>
          </cell>
          <cell r="I4" t="str">
            <v>Юрьевич</v>
          </cell>
          <cell r="K4" t="str">
            <v>Индивидуальный предприниматель</v>
          </cell>
          <cell r="M4" t="str">
            <v>очередная</v>
          </cell>
          <cell r="N4" t="str">
            <v>оперативно-ремонтный персонал</v>
          </cell>
          <cell r="R4" t="str">
            <v>III до 1000 В</v>
          </cell>
          <cell r="S4" t="str">
            <v>ПТЭЭПЭЭ</v>
          </cell>
          <cell r="V4">
            <v>0.375</v>
          </cell>
        </row>
        <row r="5">
          <cell r="E5" t="str">
            <v>ООО "ЭС ТИ КРОУН"</v>
          </cell>
          <cell r="G5" t="str">
            <v>Дергузов</v>
          </cell>
          <cell r="H5" t="str">
            <v>Кирилл</v>
          </cell>
          <cell r="I5" t="str">
            <v>Сергеевич</v>
          </cell>
          <cell r="K5" t="str">
            <v>Слесарь КИПА</v>
          </cell>
          <cell r="M5" t="str">
            <v>первичная</v>
          </cell>
          <cell r="N5" t="str">
            <v>оперативно-ремонтный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ООО "ЭС ТИ КРОУН"</v>
          </cell>
          <cell r="G6" t="str">
            <v>Цыганков</v>
          </cell>
          <cell r="H6" t="str">
            <v>Ярослав</v>
          </cell>
          <cell r="I6" t="str">
            <v>Михайлович</v>
          </cell>
          <cell r="K6" t="str">
            <v>Электрогазосварщик</v>
          </cell>
          <cell r="M6" t="str">
            <v>первичная</v>
          </cell>
          <cell r="N6" t="str">
            <v>оперативно-ремонтный персонал</v>
          </cell>
          <cell r="R6" t="str">
            <v>II до 1000 В</v>
          </cell>
          <cell r="S6" t="str">
            <v>ПТЭЭПЭЭ</v>
          </cell>
          <cell r="V6">
            <v>0.375</v>
          </cell>
        </row>
        <row r="7">
          <cell r="E7" t="str">
            <v>ООО"БЫТПЛАСТ"</v>
          </cell>
          <cell r="G7" t="str">
            <v>Пилюгин</v>
          </cell>
          <cell r="H7" t="str">
            <v>Максим</v>
          </cell>
          <cell r="I7" t="str">
            <v>Георгиевич</v>
          </cell>
          <cell r="K7" t="str">
            <v>главный энергетик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ООО"БЫТПЛАСТ"</v>
          </cell>
          <cell r="G8" t="str">
            <v>Прошкин</v>
          </cell>
          <cell r="H8" t="str">
            <v>Роман</v>
          </cell>
          <cell r="I8" t="str">
            <v>Михайлович</v>
          </cell>
          <cell r="K8" t="str">
            <v>электромонтер</v>
          </cell>
          <cell r="M8" t="str">
            <v>первичная</v>
          </cell>
          <cell r="N8" t="str">
            <v>оперативно-ремонтный персонал</v>
          </cell>
          <cell r="R8" t="str">
            <v>II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ООО"БЫТПЛАСТ"</v>
          </cell>
          <cell r="G9" t="str">
            <v>Рыжков</v>
          </cell>
          <cell r="H9" t="str">
            <v>Василий</v>
          </cell>
          <cell r="I9" t="str">
            <v>Викторович</v>
          </cell>
          <cell r="K9" t="str">
            <v>руководитель производственного комплекса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ООО"БЫТПЛАСТ"</v>
          </cell>
          <cell r="G10" t="str">
            <v>Смирнов</v>
          </cell>
          <cell r="H10" t="str">
            <v>Юрий</v>
          </cell>
          <cell r="I10" t="str">
            <v>Александрович</v>
          </cell>
          <cell r="K10" t="str">
            <v>специалист по охране труда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ПК "АРИКОН-ПРО"</v>
          </cell>
          <cell r="G11" t="str">
            <v>Медведев</v>
          </cell>
          <cell r="H11" t="str">
            <v>Сергей</v>
          </cell>
          <cell r="I11" t="str">
            <v>Александрович</v>
          </cell>
          <cell r="K11" t="str">
            <v>Наладчик КИПиА</v>
          </cell>
          <cell r="M11" t="str">
            <v>первичная</v>
          </cell>
          <cell r="N11" t="str">
            <v>ремонтный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ПК "АРИКОН-ПРО"</v>
          </cell>
          <cell r="G12" t="str">
            <v>Лысенко</v>
          </cell>
          <cell r="H12" t="str">
            <v>Сергей</v>
          </cell>
          <cell r="I12" t="str">
            <v>Каримович</v>
          </cell>
          <cell r="K12" t="str">
            <v>Наладчик технологического оборудования</v>
          </cell>
          <cell r="M12" t="str">
            <v>первичная</v>
          </cell>
          <cell r="N12" t="str">
            <v>ремонтный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АО "НПП "ИСТОК" ИМ. ШОКИНА"</v>
          </cell>
          <cell r="G13" t="str">
            <v>Канев</v>
          </cell>
          <cell r="H13" t="str">
            <v>Михаил</v>
          </cell>
          <cell r="I13" t="str">
            <v>Витальевич</v>
          </cell>
          <cell r="K13" t="str">
            <v>Главный энергетик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АО "НПП "ИСТОК" ИМ. ШОКИНА"</v>
          </cell>
          <cell r="G14" t="str">
            <v>Кузнецов</v>
          </cell>
          <cell r="H14" t="str">
            <v>Владимир</v>
          </cell>
          <cell r="I14" t="str">
            <v>Вячеславович</v>
          </cell>
          <cell r="K14" t="str">
            <v>Начальник цеха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АО "НПП "ИСТОК" ИМ. ШОКИНА"</v>
          </cell>
          <cell r="G15" t="str">
            <v>Медников</v>
          </cell>
          <cell r="H15" t="str">
            <v>Александр</v>
          </cell>
          <cell r="I15" t="str">
            <v>Викторович</v>
          </cell>
          <cell r="K15" t="str">
            <v>Заместитель главного энергетика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МАУ СКЦ "РОШАЛЬ"</v>
          </cell>
          <cell r="G16" t="str">
            <v>Логинова</v>
          </cell>
          <cell r="H16" t="str">
            <v>Татьяна</v>
          </cell>
          <cell r="I16" t="str">
            <v>Васильевна</v>
          </cell>
          <cell r="K16" t="str">
            <v>инженер по ОТ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"УК "ВЕРТИКАЛЬ"</v>
          </cell>
          <cell r="G17" t="str">
            <v>Данилова</v>
          </cell>
          <cell r="H17" t="str">
            <v>Екатерина</v>
          </cell>
          <cell r="I17" t="str">
            <v>Александровна</v>
          </cell>
          <cell r="K17" t="str">
            <v>Заместитель директора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МБОУ "БОГАТИЩЕВСКАЯ СОШ"</v>
          </cell>
          <cell r="G18" t="str">
            <v>Баранова</v>
          </cell>
          <cell r="H18" t="str">
            <v>Екатерина</v>
          </cell>
          <cell r="I18" t="str">
            <v>Вадимовна</v>
          </cell>
          <cell r="K18" t="str">
            <v>Заведующий хозяйством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МБОУ "БОГАТИЩЕВСКАЯ СОШ"</v>
          </cell>
          <cell r="G19" t="str">
            <v>Майорова</v>
          </cell>
          <cell r="H19" t="str">
            <v>Альбина</v>
          </cell>
          <cell r="I19" t="str">
            <v>Владимировна</v>
          </cell>
          <cell r="K19" t="str">
            <v>Заведующий хозяйством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"УЦ "ОПТИМА"</v>
          </cell>
          <cell r="G20" t="str">
            <v>Разумовский</v>
          </cell>
          <cell r="H20" t="str">
            <v>Сергей</v>
          </cell>
          <cell r="I20" t="str">
            <v>Леонидович</v>
          </cell>
          <cell r="K20" t="str">
            <v>преподаватель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АО "ЭДАС ПАК"</v>
          </cell>
          <cell r="G21" t="str">
            <v>Воронин</v>
          </cell>
          <cell r="H21" t="str">
            <v>Кирилл</v>
          </cell>
          <cell r="I21" t="str">
            <v>Станиславович</v>
          </cell>
          <cell r="K21" t="str">
            <v>Заместитель главного инженера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V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"КОРСАР"</v>
          </cell>
          <cell r="G22" t="str">
            <v>Лемешкин</v>
          </cell>
          <cell r="H22" t="str">
            <v>Сергей</v>
          </cell>
          <cell r="I22" t="str">
            <v>Дмитриевич</v>
          </cell>
          <cell r="K22" t="str">
            <v>ТЕХНИЧЕСКИЙ ДИРЕКТОР</v>
          </cell>
          <cell r="M22" t="str">
            <v>внеочередная</v>
          </cell>
          <cell r="N22" t="str">
            <v>административно—технический персонал</v>
          </cell>
          <cell r="R22" t="str">
            <v>IV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АО "ХМК ИМ. Е.А. ЮДИНА"</v>
          </cell>
          <cell r="G23" t="str">
            <v>Молотков</v>
          </cell>
          <cell r="H23" t="str">
            <v>Андрей</v>
          </cell>
          <cell r="I23" t="str">
            <v>Владимирович</v>
          </cell>
          <cell r="K23" t="str">
            <v>Главный инженер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IV до и выше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АО "ХМК ИМ. Е.А. ЮДИНА"</v>
          </cell>
          <cell r="G24" t="str">
            <v>Селюков</v>
          </cell>
          <cell r="H24" t="str">
            <v>Александр</v>
          </cell>
          <cell r="I24" t="str">
            <v>Викторович</v>
          </cell>
          <cell r="K24" t="str">
            <v>Главный энергетик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V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АО ПЦ "ЭЛЕКТРОУГЛИ"</v>
          </cell>
          <cell r="G25" t="str">
            <v>Комаров</v>
          </cell>
          <cell r="H25" t="str">
            <v>Михаил</v>
          </cell>
          <cell r="I25" t="str">
            <v>Александрович</v>
          </cell>
          <cell r="K25" t="str">
            <v>Главный инженер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АО ПЦ "ЭЛЕКТРОУГЛИ"</v>
          </cell>
          <cell r="G26" t="str">
            <v>Козловская</v>
          </cell>
          <cell r="H26" t="str">
            <v>Светлана</v>
          </cell>
          <cell r="I26" t="str">
            <v>Александровна</v>
          </cell>
          <cell r="K26" t="str">
            <v>инженер-энергетик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"РЕМГЕОСЕРВИС"</v>
          </cell>
          <cell r="G27" t="str">
            <v>Иночкин</v>
          </cell>
          <cell r="H27" t="str">
            <v>Илья</v>
          </cell>
          <cell r="I27" t="str">
            <v>Валерьевич</v>
          </cell>
          <cell r="K27" t="str">
            <v>Механик</v>
          </cell>
          <cell r="M27" t="str">
            <v>первичная</v>
          </cell>
          <cell r="N27" t="str">
            <v>административно—технический персонал</v>
          </cell>
          <cell r="R27" t="str">
            <v>II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"МАРС"</v>
          </cell>
          <cell r="G28" t="str">
            <v>Яшин</v>
          </cell>
          <cell r="H28" t="str">
            <v>Андрей</v>
          </cell>
          <cell r="I28" t="str">
            <v>Юрьевич</v>
          </cell>
          <cell r="K28" t="str">
            <v>Инженер фабрики по производству кормов для домашних животных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"МАРС"</v>
          </cell>
          <cell r="G29" t="str">
            <v>Тимофеев</v>
          </cell>
          <cell r="H29" t="str">
            <v>Александр</v>
          </cell>
          <cell r="I29" t="str">
            <v>Андреевич</v>
          </cell>
          <cell r="K29" t="str">
            <v>Старший инженер энергетик по надежности и модернизации оборудования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"МАРС"</v>
          </cell>
          <cell r="G30" t="str">
            <v>Лищенко</v>
          </cell>
          <cell r="H30" t="str">
            <v>Константин</v>
          </cell>
          <cell r="I30" t="str">
            <v>Вадимович</v>
          </cell>
          <cell r="K30" t="str">
            <v>Инженер-энергетик по надежности и модернизации оборудования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"МАРС"</v>
          </cell>
          <cell r="G31" t="str">
            <v>Гамазов</v>
          </cell>
          <cell r="H31" t="str">
            <v>Владимир</v>
          </cell>
          <cell r="I31" t="str">
            <v>Юрьевич</v>
          </cell>
          <cell r="K31" t="str">
            <v>Инженер АСУ по ремонту и модернизации технологического оборудования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V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"УК "ЛИГА"</v>
          </cell>
          <cell r="G32" t="str">
            <v>Ватаву</v>
          </cell>
          <cell r="H32" t="str">
            <v>Георге</v>
          </cell>
          <cell r="I32" t="str">
            <v>Георгевич</v>
          </cell>
          <cell r="K32" t="str">
            <v>Главный инженер</v>
          </cell>
          <cell r="M32" t="str">
            <v>первичная</v>
          </cell>
          <cell r="N32" t="str">
            <v>административно—технический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"УК "ЛИГА"</v>
          </cell>
          <cell r="G33" t="str">
            <v>Оганесян</v>
          </cell>
          <cell r="H33" t="str">
            <v>Даниэль</v>
          </cell>
          <cell r="I33" t="str">
            <v>Романович</v>
          </cell>
          <cell r="K33" t="str">
            <v>Мастер по эксплуатации зданий</v>
          </cell>
          <cell r="M33" t="str">
            <v>первичная</v>
          </cell>
          <cell r="N33" t="str">
            <v>административно—технический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"УК "ЛИГА"</v>
          </cell>
          <cell r="G34" t="str">
            <v>Рузанов</v>
          </cell>
          <cell r="H34" t="str">
            <v>Александр</v>
          </cell>
          <cell r="I34" t="str">
            <v>Владимирович</v>
          </cell>
          <cell r="K34" t="str">
            <v>Электромонтажник электрических систем и оборудования</v>
          </cell>
          <cell r="M34" t="str">
            <v>первичная</v>
          </cell>
          <cell r="N34" t="str">
            <v>оперативно-ремонтный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"УК "ЛИГА"</v>
          </cell>
          <cell r="G35" t="str">
            <v>Филь</v>
          </cell>
          <cell r="H35" t="str">
            <v>Дмитрий</v>
          </cell>
          <cell r="I35" t="str">
            <v>Алексеевич</v>
          </cell>
          <cell r="K35" t="str">
            <v>Электромонтажник электрических систем и оборудования</v>
          </cell>
          <cell r="M35" t="str">
            <v>первичная</v>
          </cell>
          <cell r="N35" t="str">
            <v>оперативно-ремонтный персонал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"УК "ЛИГА"</v>
          </cell>
          <cell r="G36" t="str">
            <v>Бизюк</v>
          </cell>
          <cell r="H36" t="str">
            <v>Андрей</v>
          </cell>
          <cell r="I36" t="str">
            <v>Александрович</v>
          </cell>
          <cell r="K36" t="str">
            <v>Слесарь-сантехник</v>
          </cell>
          <cell r="M36" t="str">
            <v>первичная</v>
          </cell>
          <cell r="N36" t="str">
            <v>ремонтный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АО "МИХАЙЛОВСКАЯ СЛОБОДА"</v>
          </cell>
          <cell r="G37" t="str">
            <v>Станкевич</v>
          </cell>
          <cell r="H37" t="str">
            <v>Анатолий</v>
          </cell>
          <cell r="I37" t="str">
            <v>Михайлович</v>
          </cell>
          <cell r="K37" t="str">
            <v>Начальник котельной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АО "МИХАЙЛОВСКАЯ СЛОБОДА"</v>
          </cell>
          <cell r="G38" t="str">
            <v>Антонов</v>
          </cell>
          <cell r="H38" t="str">
            <v>Евгений</v>
          </cell>
          <cell r="I38" t="str">
            <v>Фёдорович</v>
          </cell>
          <cell r="K38" t="str">
            <v>Главный энергетик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"ТЛК КРЕКШИНО"</v>
          </cell>
          <cell r="G39" t="str">
            <v>Габдулбариев</v>
          </cell>
          <cell r="H39" t="str">
            <v>Марсель</v>
          </cell>
          <cell r="I39" t="str">
            <v>Раисович</v>
          </cell>
          <cell r="K39" t="str">
            <v>Электрик</v>
          </cell>
          <cell r="M39" t="str">
            <v>первичная</v>
          </cell>
          <cell r="N39" t="str">
            <v>оперативно-ремонтный персонал</v>
          </cell>
          <cell r="R39" t="str">
            <v>II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"НИЛЕД"</v>
          </cell>
          <cell r="G40" t="str">
            <v>Романов</v>
          </cell>
          <cell r="H40" t="str">
            <v>Евгений</v>
          </cell>
          <cell r="I40" t="str">
            <v>Алексеевич</v>
          </cell>
          <cell r="K40" t="str">
            <v>Заместитель начальника производства по технической части</v>
          </cell>
          <cell r="M40" t="str">
            <v>внеочередная</v>
          </cell>
          <cell r="N40" t="str">
            <v>административно—технический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0.39583333333333331</v>
          </cell>
        </row>
        <row r="41">
          <cell r="E41" t="str">
            <v>ООО "НИЛЕД"</v>
          </cell>
          <cell r="G41" t="str">
            <v>Костюлин</v>
          </cell>
          <cell r="H41" t="str">
            <v>Михаил</v>
          </cell>
          <cell r="I41" t="str">
            <v>Александрович</v>
          </cell>
          <cell r="K41" t="str">
            <v>инженер испытательной лаборатории</v>
          </cell>
          <cell r="M41" t="str">
            <v>внеочередная</v>
          </cell>
          <cell r="N41" t="str">
            <v>административно-технический персонал, с правом испытания оборудования повышенным напряжением</v>
          </cell>
          <cell r="R41" t="str">
            <v>III до и выше 1000 В</v>
          </cell>
          <cell r="S41" t="str">
            <v>ПТЭЭСиС</v>
          </cell>
          <cell r="V41">
            <v>0.39583333333333298</v>
          </cell>
        </row>
        <row r="42">
          <cell r="E42" t="str">
            <v>ООО "НИЛЕД"</v>
          </cell>
          <cell r="G42" t="str">
            <v>Степанов</v>
          </cell>
          <cell r="H42" t="str">
            <v>Валерий</v>
          </cell>
          <cell r="I42" t="str">
            <v>Анатольевич</v>
          </cell>
          <cell r="K42" t="str">
            <v>инженер испытательной лаборатории</v>
          </cell>
          <cell r="M42" t="str">
            <v>внеочередная</v>
          </cell>
          <cell r="N42" t="str">
            <v>административно-технический персонал, с правом испытания оборудования повышенным напряжением</v>
          </cell>
          <cell r="R42" t="str">
            <v>V до и выше 1000 В</v>
          </cell>
          <cell r="S42" t="str">
            <v>ПТЭЭСиС</v>
          </cell>
          <cell r="V42">
            <v>0.39583333333333298</v>
          </cell>
        </row>
        <row r="43">
          <cell r="E43" t="str">
            <v>ООО "НИЛЕД"</v>
          </cell>
          <cell r="G43" t="str">
            <v>Ермаков</v>
          </cell>
          <cell r="H43" t="str">
            <v>Павел</v>
          </cell>
          <cell r="I43" t="str">
            <v>Геннадьевич</v>
          </cell>
          <cell r="K43" t="str">
            <v>руководитель испытательной лаборатории</v>
          </cell>
          <cell r="M43" t="str">
            <v>внеочередная</v>
          </cell>
          <cell r="N43" t="str">
            <v>административно-технический персонал, с правом испытания оборудования повышенным напряжением</v>
          </cell>
          <cell r="R43" t="str">
            <v>IV до и выше 1000 В</v>
          </cell>
          <cell r="S43" t="str">
            <v>ПТЭЭСиС</v>
          </cell>
          <cell r="V43">
            <v>0.39583333333333298</v>
          </cell>
        </row>
        <row r="44">
          <cell r="E44" t="str">
            <v>ФИЦ ПХФ И МХ РАН</v>
          </cell>
          <cell r="G44" t="str">
            <v>Драный</v>
          </cell>
          <cell r="H44" t="str">
            <v>Олег</v>
          </cell>
          <cell r="I44" t="str">
            <v>Александрович</v>
          </cell>
          <cell r="K44" t="str">
            <v>Ведущий специалист по охране труда</v>
          </cell>
          <cell r="M44" t="str">
            <v>внеочередная</v>
          </cell>
          <cell r="N44" t="str">
            <v xml:space="preserve">контролирующий электроустановки персонал </v>
          </cell>
          <cell r="R44" t="str">
            <v>IV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ИП ЛАНТУХОВ МИХАИЛ ЮРЬЕВИЧ</v>
          </cell>
          <cell r="G45" t="str">
            <v>Назаров</v>
          </cell>
          <cell r="H45" t="str">
            <v>Алексей</v>
          </cell>
          <cell r="I45" t="str">
            <v>Александрович</v>
          </cell>
          <cell r="K45" t="str">
            <v>Руководитель технической службы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V до и выше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"САУНДКАФЕ ПРОДАКШН"</v>
          </cell>
          <cell r="G46" t="str">
            <v>Михеев</v>
          </cell>
          <cell r="H46" t="str">
            <v>Вадим</v>
          </cell>
          <cell r="I46" t="str">
            <v>Алексеевич</v>
          </cell>
          <cell r="K46" t="str">
            <v>Звукорежиссер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IV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"ПОДОЛЬСКИЙ ЗАВОД ОБОРУДОВАНИЯ"</v>
          </cell>
          <cell r="G47" t="str">
            <v>Тоцкий</v>
          </cell>
          <cell r="H47" t="str">
            <v>Антон</v>
          </cell>
          <cell r="I47" t="str">
            <v>Константинович</v>
          </cell>
          <cell r="K47" t="str">
            <v>Электромонтер</v>
          </cell>
          <cell r="M47" t="str">
            <v>первичная</v>
          </cell>
          <cell r="N47" t="str">
            <v>административно—технический персонал</v>
          </cell>
          <cell r="R47" t="str">
            <v>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"СК ПРО"</v>
          </cell>
          <cell r="G48" t="str">
            <v>Промтов</v>
          </cell>
          <cell r="H48" t="str">
            <v>Илья</v>
          </cell>
          <cell r="I48" t="str">
            <v>Александрович</v>
          </cell>
          <cell r="K48" t="str">
            <v>Техник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IV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"ЭЛЕКТРО СОУЛ СОЛЮШНС"</v>
          </cell>
          <cell r="G49" t="str">
            <v>Путилов</v>
          </cell>
          <cell r="H49" t="str">
            <v>Валентин</v>
          </cell>
          <cell r="I49" t="str">
            <v>Игоревич</v>
          </cell>
          <cell r="K49" t="str">
            <v>Инженер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ИП БУРАНКИН АНТОН ФЕДОРОВИЧ</v>
          </cell>
          <cell r="G50" t="str">
            <v>Буранкин</v>
          </cell>
          <cell r="H50" t="str">
            <v>Антон</v>
          </cell>
          <cell r="I50" t="str">
            <v>Федорович</v>
          </cell>
          <cell r="K50" t="str">
            <v>Индивидуальный предприниматель</v>
          </cell>
          <cell r="M50" t="str">
            <v>первичная</v>
          </cell>
          <cell r="N50" t="str">
            <v>оперативно-ремонтный персонал</v>
          </cell>
          <cell r="R50" t="str">
            <v>II до и выше 1000 В</v>
          </cell>
          <cell r="S50" t="str">
            <v>ПТЭЭСиС</v>
          </cell>
          <cell r="V50">
            <v>0.41666666666666669</v>
          </cell>
        </row>
        <row r="51">
          <cell r="E51" t="str">
            <v>ООО "ЭЛЕКТРО СОУЛ СОЛЮШНС"</v>
          </cell>
          <cell r="G51" t="str">
            <v>Каменев</v>
          </cell>
          <cell r="H51" t="str">
            <v>Георгий</v>
          </cell>
          <cell r="I51" t="str">
            <v>Сергеевич</v>
          </cell>
          <cell r="K51" t="str">
            <v>Инженер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"СК-НОВЫЕ СТРОИТЕЛЬНЫЕ ТЕХНОЛОГИИ"</v>
          </cell>
          <cell r="G52" t="str">
            <v>Николенко</v>
          </cell>
          <cell r="H52" t="str">
            <v>Сергей</v>
          </cell>
          <cell r="I52" t="str">
            <v>Викторович</v>
          </cell>
          <cell r="K52" t="str">
            <v>Ген.директор</v>
          </cell>
          <cell r="M52" t="str">
            <v>первичная</v>
          </cell>
          <cell r="N52" t="str">
            <v>административно—технический персонал</v>
          </cell>
          <cell r="R52" t="str">
            <v>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"ЭЛЕКТРО СОУЛ СОЛЮШНС"</v>
          </cell>
          <cell r="G53" t="str">
            <v>Шевцов</v>
          </cell>
          <cell r="H53" t="str">
            <v>Николай</v>
          </cell>
          <cell r="I53" t="str">
            <v>Анатольевич</v>
          </cell>
          <cell r="K53" t="str">
            <v>Инженер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III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"СК-НОВЫЕ СТРОИТЕЛЬНЫЕ ТЕХНОЛОГИИ"</v>
          </cell>
          <cell r="G54" t="str">
            <v>Рязянов</v>
          </cell>
          <cell r="H54" t="str">
            <v>Евгений</v>
          </cell>
          <cell r="I54" t="str">
            <v>Геннадьевич</v>
          </cell>
          <cell r="K54" t="str">
            <v>Инженер</v>
          </cell>
          <cell r="M54" t="str">
            <v>первичная</v>
          </cell>
          <cell r="N54" t="str">
            <v>административно—технический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"ЭЛЕКТРО СОУЛ СОЛЮШНС"</v>
          </cell>
          <cell r="G55" t="str">
            <v>Кузнецов</v>
          </cell>
          <cell r="H55" t="str">
            <v>Михаил</v>
          </cell>
          <cell r="I55" t="str">
            <v>Юрьевич</v>
          </cell>
          <cell r="K55" t="str">
            <v>Инженер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"СК-НОВЫЕ СТРОИТЕЛЬНЫЕ ТЕХНОЛОГИИ"</v>
          </cell>
          <cell r="G56" t="str">
            <v>Чистоколенко</v>
          </cell>
          <cell r="H56" t="str">
            <v>Вячеслав</v>
          </cell>
          <cell r="I56" t="str">
            <v>Александрович</v>
          </cell>
          <cell r="K56" t="str">
            <v>Инженер</v>
          </cell>
          <cell r="M56" t="str">
            <v>первичная</v>
          </cell>
          <cell r="N56" t="str">
            <v>административно—технический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"МЭК"</v>
          </cell>
          <cell r="G57" t="str">
            <v>Полякова</v>
          </cell>
          <cell r="H57" t="str">
            <v>Ксения</v>
          </cell>
          <cell r="I57" t="str">
            <v>Николаевна</v>
          </cell>
          <cell r="K57" t="str">
            <v>специалист по охране труда</v>
          </cell>
          <cell r="M57" t="str">
            <v>внеочередная</v>
          </cell>
          <cell r="N57" t="str">
            <v xml:space="preserve">контролирующий электроустановки персонал </v>
          </cell>
          <cell r="R57" t="str">
            <v>II  до  1000 В</v>
          </cell>
          <cell r="S57" t="str">
            <v>ПТЭЭСиС</v>
          </cell>
          <cell r="V57">
            <v>0.41666666666666669</v>
          </cell>
        </row>
        <row r="58">
          <cell r="E58" t="str">
            <v>ООО "БАНКО"</v>
          </cell>
          <cell r="G58" t="str">
            <v>Гурбанов</v>
          </cell>
          <cell r="H58" t="str">
            <v>Максим</v>
          </cell>
          <cell r="I58" t="str">
            <v>Гурбанович</v>
          </cell>
          <cell r="K58" t="str">
            <v>главный инженер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IV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"БАНКО"</v>
          </cell>
          <cell r="G59" t="str">
            <v>Козлов</v>
          </cell>
          <cell r="H59" t="str">
            <v>Иван</v>
          </cell>
          <cell r="I59" t="str">
            <v>Викторович</v>
          </cell>
          <cell r="K59" t="str">
            <v>руководитель направления автоматизации и модернизации оборудования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IV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"ГЕРОФАРМ"</v>
          </cell>
          <cell r="G60" t="str">
            <v>Пантелеев</v>
          </cell>
          <cell r="H60" t="str">
            <v>Сергей</v>
          </cell>
          <cell r="I60" t="str">
            <v>Александрович</v>
          </cell>
          <cell r="K60" t="str">
            <v>Главный энергетик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"ГЕРОФАРМ"</v>
          </cell>
          <cell r="G61" t="str">
            <v>Богданенок</v>
          </cell>
          <cell r="H61" t="str">
            <v>Илья</v>
          </cell>
          <cell r="I61" t="str">
            <v>Сергеевич</v>
          </cell>
          <cell r="K61" t="str">
            <v>Инженер-энергетик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"ГЕРОФАРМ"</v>
          </cell>
          <cell r="G62" t="str">
            <v>Макагон</v>
          </cell>
          <cell r="H62" t="str">
            <v>Дмитрий</v>
          </cell>
          <cell r="I62" t="str">
            <v>Павлович</v>
          </cell>
          <cell r="K62" t="str">
            <v>Инженер-электрик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V до и выше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"ГЕРОФАРМ"</v>
          </cell>
          <cell r="G63" t="str">
            <v>Дьяков</v>
          </cell>
          <cell r="H63" t="str">
            <v>Дмитрий</v>
          </cell>
          <cell r="I63" t="str">
            <v>Анатольевич</v>
          </cell>
          <cell r="K63" t="str">
            <v>Главный инженер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"ЕТК"</v>
          </cell>
          <cell r="G64" t="str">
            <v>Соловьев</v>
          </cell>
          <cell r="H64" t="str">
            <v>Алексей</v>
          </cell>
          <cell r="I64" t="str">
            <v>Николаевич</v>
          </cell>
          <cell r="K64" t="str">
            <v>Инженер технической поддержки</v>
          </cell>
          <cell r="M64" t="str">
            <v>первичная</v>
          </cell>
          <cell r="N64" t="str">
            <v>административно—технический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МП "ЛП КТВС"</v>
          </cell>
          <cell r="G65" t="str">
            <v>Пятаков</v>
          </cell>
          <cell r="H65" t="str">
            <v>Николай</v>
          </cell>
          <cell r="I65" t="str">
            <v>Николаевич</v>
          </cell>
          <cell r="K65" t="str">
            <v>Начальник участка КИП и А и электрооборудования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V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"ЭМС-2"</v>
          </cell>
          <cell r="G66" t="str">
            <v>Паэглис</v>
          </cell>
          <cell r="H66" t="str">
            <v>Илья</v>
          </cell>
          <cell r="I66" t="str">
            <v>Геннадьевич</v>
          </cell>
          <cell r="K66" t="str">
            <v>Генеральный директор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V до и выше 1000 В</v>
          </cell>
          <cell r="S66" t="str">
            <v>ПТЭЭСиС</v>
          </cell>
          <cell r="V66">
            <v>0.41666666666666702</v>
          </cell>
        </row>
        <row r="67">
          <cell r="E67" t="str">
            <v>ООО "ЭМС-2"</v>
          </cell>
          <cell r="G67" t="str">
            <v>Балошин</v>
          </cell>
          <cell r="H67" t="str">
            <v>Игорь</v>
          </cell>
          <cell r="I67" t="str">
            <v>Евгеньевич</v>
          </cell>
          <cell r="K67" t="str">
            <v>Главный инженер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V до и выше 1000 В</v>
          </cell>
          <cell r="S67" t="str">
            <v>ПТЭЭСиС</v>
          </cell>
          <cell r="V67">
            <v>0.4375</v>
          </cell>
        </row>
        <row r="68">
          <cell r="E68" t="str">
            <v>ООО "ЭМС-2"</v>
          </cell>
          <cell r="G68" t="str">
            <v>Цигель</v>
          </cell>
          <cell r="H68" t="str">
            <v>Дмитрий</v>
          </cell>
          <cell r="I68" t="str">
            <v>Юрьевич</v>
          </cell>
          <cell r="K68" t="str">
            <v>Начальник отдела подготовки производства и комплектации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V до и выше 1000 В</v>
          </cell>
          <cell r="S68" t="str">
            <v>ПТЭЭСиС</v>
          </cell>
          <cell r="V68">
            <v>0.4375</v>
          </cell>
        </row>
        <row r="69">
          <cell r="E69" t="str">
            <v>ООО "СОЛСВЕТСТРОЙ"</v>
          </cell>
          <cell r="G69" t="str">
            <v>Холодков</v>
          </cell>
          <cell r="H69" t="str">
            <v>Виктор</v>
          </cell>
          <cell r="I69" t="str">
            <v>Владимирович</v>
          </cell>
          <cell r="K69" t="str">
            <v>Мастер участка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ПТЭЭСиС</v>
          </cell>
          <cell r="V69">
            <v>0.4375</v>
          </cell>
        </row>
        <row r="70">
          <cell r="E70" t="str">
            <v>ООО "СОЛСВЕТСТРОЙ"</v>
          </cell>
          <cell r="G70" t="str">
            <v>Русаков</v>
          </cell>
          <cell r="H70" t="str">
            <v>Александр</v>
          </cell>
          <cell r="I70" t="str">
            <v>Викторович</v>
          </cell>
          <cell r="K70" t="str">
            <v>Мастер участка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V до и выше 1000 В</v>
          </cell>
          <cell r="S70" t="str">
            <v>ПТЭЭСиС</v>
          </cell>
          <cell r="V70">
            <v>0.4375</v>
          </cell>
        </row>
        <row r="71">
          <cell r="E71" t="str">
            <v>ООО "АЙСПРОМТОРГ"</v>
          </cell>
          <cell r="G71" t="str">
            <v>Савчук</v>
          </cell>
          <cell r="H71" t="str">
            <v>Вадим</v>
          </cell>
          <cell r="I71" t="str">
            <v>Семенович</v>
          </cell>
          <cell r="K71" t="str">
            <v>Главный энергетик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IV до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ООО "КАПИТАЛ-ПРОК СТРАНА"</v>
          </cell>
          <cell r="G72" t="str">
            <v>Кочеткова</v>
          </cell>
          <cell r="H72" t="str">
            <v>Нина</v>
          </cell>
          <cell r="I72" t="str">
            <v>Николаевна</v>
          </cell>
          <cell r="K72" t="str">
            <v>специалист по охране труда</v>
          </cell>
          <cell r="M72" t="str">
            <v>очередная</v>
          </cell>
          <cell r="N72" t="str">
            <v xml:space="preserve">контролирующий электроустановки персонал </v>
          </cell>
          <cell r="R72" t="str">
            <v>IV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"НПО "ПРОМКОМПОЗИТ"</v>
          </cell>
          <cell r="G73" t="str">
            <v>Ипполитов</v>
          </cell>
          <cell r="H73" t="str">
            <v>Александр</v>
          </cell>
          <cell r="I73" t="str">
            <v>Михайлович</v>
          </cell>
          <cell r="K73" t="str">
            <v>главный механик</v>
          </cell>
          <cell r="M73" t="str">
            <v>очередная</v>
          </cell>
          <cell r="N73" t="str">
            <v>оперативно-ремонтный персонал</v>
          </cell>
          <cell r="R73" t="str">
            <v>IV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"УК "ВЕРТИКАЛЬ"</v>
          </cell>
          <cell r="G74" t="str">
            <v>Попова</v>
          </cell>
          <cell r="H74" t="str">
            <v>Маргарита</v>
          </cell>
          <cell r="I74" t="str">
            <v>Ильинична</v>
          </cell>
          <cell r="K74" t="str">
            <v>Специалист по учебно-методической работе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V до и выше 1000 В</v>
          </cell>
          <cell r="S74" t="str">
            <v>ПТЭЭПЭЭ</v>
          </cell>
          <cell r="V74">
            <v>0.4375</v>
          </cell>
        </row>
        <row r="75">
          <cell r="E75" t="str">
            <v>ООО "УК "ВЕРТИКАЛЬ"</v>
          </cell>
          <cell r="G75" t="str">
            <v>Купаев</v>
          </cell>
          <cell r="H75" t="str">
            <v>Марат</v>
          </cell>
          <cell r="I75" t="str">
            <v>Радионович</v>
          </cell>
          <cell r="K75" t="str">
            <v>Преподаватель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"ЮГ ЛИФТ"</v>
          </cell>
          <cell r="G76" t="str">
            <v>Беляйкин</v>
          </cell>
          <cell r="H76" t="str">
            <v>Анатолий</v>
          </cell>
          <cell r="I76" t="str">
            <v>Николаевич</v>
          </cell>
          <cell r="K76" t="str">
            <v>Генеральный директор</v>
          </cell>
          <cell r="M76" t="str">
            <v>внеочередная</v>
          </cell>
          <cell r="N76" t="str">
            <v>административно—технический персонал</v>
          </cell>
          <cell r="R76" t="str">
            <v>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"ТЭК - 10"</v>
          </cell>
          <cell r="G77" t="str">
            <v>Беляков</v>
          </cell>
          <cell r="H77" t="str">
            <v>Николай</v>
          </cell>
          <cell r="I77" t="str">
            <v>Владимирович</v>
          </cell>
          <cell r="K77" t="str">
            <v>Начальник службы</v>
          </cell>
          <cell r="M77" t="str">
            <v>внеочередная</v>
          </cell>
          <cell r="N77" t="str">
            <v>административно—технический персонал</v>
          </cell>
          <cell r="R77" t="str">
            <v>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ООО "ТЭК - 10"</v>
          </cell>
          <cell r="G78" t="str">
            <v>Лобазненков</v>
          </cell>
          <cell r="H78" t="str">
            <v>Антон</v>
          </cell>
          <cell r="I78" t="str">
            <v>Алексеевич</v>
          </cell>
          <cell r="K78" t="str">
            <v>Заместитель генерального директора/главный инженер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 "ТЭК - 10"</v>
          </cell>
          <cell r="G79" t="str">
            <v>Силич</v>
          </cell>
          <cell r="H79" t="str">
            <v>Игорь</v>
          </cell>
          <cell r="I79" t="str">
            <v>Геннадьевич</v>
          </cell>
          <cell r="K79" t="str">
            <v>Главный энергетик</v>
          </cell>
          <cell r="M79" t="str">
            <v>внеочередная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"ТЭК - 10"</v>
          </cell>
          <cell r="G80" t="str">
            <v>Букашкин</v>
          </cell>
          <cell r="H80" t="str">
            <v>Евгений</v>
          </cell>
          <cell r="I80" t="str">
            <v>Викторович</v>
          </cell>
          <cell r="K80" t="str">
            <v>Начальник газовой службы и КИпиА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"ТЭК - 10"</v>
          </cell>
          <cell r="G81" t="str">
            <v>Васильев</v>
          </cell>
          <cell r="H81" t="str">
            <v>Александр</v>
          </cell>
          <cell r="I81" t="str">
            <v>Григорьевич</v>
          </cell>
          <cell r="K81" t="str">
            <v>Начальник участка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"ФОРТ"</v>
          </cell>
          <cell r="G82" t="str">
            <v>Ковалёв</v>
          </cell>
          <cell r="H82" t="str">
            <v>Сергей</v>
          </cell>
          <cell r="I82" t="str">
            <v>Анатольевич</v>
          </cell>
          <cell r="K82" t="str">
            <v>Генеральный директор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IV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"ФОРТ"</v>
          </cell>
          <cell r="G83" t="str">
            <v>Ковалёва</v>
          </cell>
          <cell r="H83" t="str">
            <v>Оксана</v>
          </cell>
          <cell r="I83" t="str">
            <v>Николаевна</v>
          </cell>
          <cell r="K83" t="str">
            <v>Начальник отдела ПТО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III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"ФОРТ"</v>
          </cell>
          <cell r="G84" t="str">
            <v>Агарков</v>
          </cell>
          <cell r="H84" t="str">
            <v>Павел</v>
          </cell>
          <cell r="I84" t="str">
            <v>Алексеевич</v>
          </cell>
          <cell r="K84" t="str">
            <v>Начальник отдела по наладке и испытаниям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IV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"ФОРТ"</v>
          </cell>
          <cell r="G85" t="str">
            <v>Кабанов</v>
          </cell>
          <cell r="H85" t="str">
            <v>Игорь</v>
          </cell>
          <cell r="I85" t="str">
            <v>Николаевич</v>
          </cell>
          <cell r="K85" t="str">
            <v>Технический директор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"ЧЕХОВСКАЯ ТЕПЛОИЗОЛЯЦИЯ"</v>
          </cell>
          <cell r="G86" t="str">
            <v>Бурмистров</v>
          </cell>
          <cell r="H86" t="str">
            <v>Сергей</v>
          </cell>
          <cell r="I86" t="str">
            <v>Сергеевич</v>
          </cell>
          <cell r="K86" t="str">
            <v>главный инженер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III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ООО "ЧЕХОВСКАЯ ТЕПЛОИЗОЛЯЦИЯ"</v>
          </cell>
          <cell r="G87" t="str">
            <v>Вороничев</v>
          </cell>
          <cell r="H87" t="str">
            <v>Дмитрий</v>
          </cell>
          <cell r="I87" t="str">
            <v>Юрьевич</v>
          </cell>
          <cell r="K87" t="str">
            <v>инженер-механик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"ЧЕХОВСКАЯ ТЕПЛОИЗОЛЯЦИЯ"</v>
          </cell>
          <cell r="G88" t="str">
            <v>Моисеев</v>
          </cell>
          <cell r="H88" t="str">
            <v>Александр</v>
          </cell>
          <cell r="I88" t="str">
            <v>Сергеевич</v>
          </cell>
          <cell r="K88" t="str">
            <v>Инженер по автоматизации и механизации производственных процессов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ООО "КОРСАР"</v>
          </cell>
          <cell r="G89" t="str">
            <v>Соколовский</v>
          </cell>
          <cell r="H89" t="str">
            <v>Алексей</v>
          </cell>
          <cell r="I89" t="str">
            <v>Алексеевич</v>
          </cell>
          <cell r="K89" t="str">
            <v>НАЧАЛЬНИК СКЛАДА</v>
          </cell>
          <cell r="M89" t="str">
            <v>первичная</v>
          </cell>
          <cell r="N89" t="str">
            <v>административно—технический персонал</v>
          </cell>
          <cell r="R89" t="str">
            <v>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"РУЗСКИЙ КУПАЖНЫЙ ЗАВОД"</v>
          </cell>
          <cell r="G90" t="str">
            <v>Мерцалов</v>
          </cell>
          <cell r="H90" t="str">
            <v>Павел</v>
          </cell>
          <cell r="I90" t="str">
            <v>Александрович</v>
          </cell>
          <cell r="K90" t="str">
            <v>Начальник электроучастка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IV до и выше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АО "ЗАГОРСКАЯ ГАЭС-2"</v>
          </cell>
          <cell r="G91" t="str">
            <v>Горбулина</v>
          </cell>
          <cell r="H91" t="str">
            <v>Ирина</v>
          </cell>
          <cell r="I91" t="str">
            <v>Александровна</v>
          </cell>
          <cell r="K91" t="str">
            <v>Инженер 1 категории Производственно-технического отдела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IV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"АВАНГАРД"</v>
          </cell>
          <cell r="G92" t="str">
            <v>Борозенец</v>
          </cell>
          <cell r="H92" t="str">
            <v>Алексей</v>
          </cell>
          <cell r="I92" t="str">
            <v>Николаевич</v>
          </cell>
          <cell r="K92" t="str">
            <v>Главный энергетик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V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"БОЛЬШАЯ МЕДВЕДИЦА"</v>
          </cell>
          <cell r="G93" t="str">
            <v>Кочетков</v>
          </cell>
          <cell r="H93" t="str">
            <v>Сергей</v>
          </cell>
          <cell r="I93" t="str">
            <v>Александрович</v>
          </cell>
          <cell r="K93" t="str">
            <v>Механик</v>
          </cell>
          <cell r="M93" t="str">
            <v>очередная</v>
          </cell>
          <cell r="N93" t="str">
            <v>ремонтный персонал</v>
          </cell>
          <cell r="R93" t="str">
            <v>IV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"ЭЛИОС"</v>
          </cell>
          <cell r="G94" t="str">
            <v>Воронин</v>
          </cell>
          <cell r="H94" t="str">
            <v>Алексей</v>
          </cell>
          <cell r="I94" t="str">
            <v>Валерьевич</v>
          </cell>
          <cell r="K94" t="str">
            <v>инженер-электрик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III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"ЭЛИОС"</v>
          </cell>
          <cell r="G95" t="str">
            <v>Воронин</v>
          </cell>
          <cell r="H95" t="str">
            <v>Валерий</v>
          </cell>
          <cell r="I95" t="str">
            <v>Сергеевич</v>
          </cell>
          <cell r="K95" t="str">
            <v>электромонтёр ОПС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III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"ЭЛИОС"</v>
          </cell>
          <cell r="G96" t="str">
            <v>Юткин</v>
          </cell>
          <cell r="H96" t="str">
            <v>Юрий</v>
          </cell>
          <cell r="I96" t="str">
            <v>Станиславович</v>
          </cell>
          <cell r="K96" t="str">
            <v>электромонтёр ОПС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III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ФГКУ "Логистический центр"</v>
          </cell>
          <cell r="G97" t="str">
            <v>Чибинцев</v>
          </cell>
          <cell r="H97" t="str">
            <v xml:space="preserve">Александр </v>
          </cell>
          <cell r="I97" t="str">
            <v>Германович</v>
          </cell>
          <cell r="K97" t="str">
            <v>Мастер ЭУ</v>
          </cell>
          <cell r="M97" t="str">
            <v>первичная</v>
          </cell>
          <cell r="N97" t="str">
            <v>административно—технический персонал</v>
          </cell>
          <cell r="R97" t="str">
            <v>III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ФГКУ "Логистический центр"</v>
          </cell>
          <cell r="G98" t="str">
            <v>Шарков</v>
          </cell>
          <cell r="H98" t="str">
            <v>Михаил</v>
          </cell>
          <cell r="I98" t="str">
            <v>Александрович</v>
          </cell>
          <cell r="K98" t="str">
            <v>Инженер-энергетик</v>
          </cell>
          <cell r="M98" t="str">
            <v>первичная</v>
          </cell>
          <cell r="N98" t="str">
            <v>административно—технический персонал</v>
          </cell>
          <cell r="R98" t="str">
            <v>III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"Каменный век"</v>
          </cell>
          <cell r="G99" t="str">
            <v>Лукашенко</v>
          </cell>
          <cell r="H99" t="str">
            <v>Виталий</v>
          </cell>
          <cell r="I99" t="str">
            <v>Николаевич</v>
          </cell>
          <cell r="K99" t="str">
            <v>Главный энергетик</v>
          </cell>
          <cell r="L99" t="str">
            <v>1 месяц</v>
          </cell>
          <cell r="M99" t="str">
            <v>первичная</v>
          </cell>
          <cell r="N99" t="str">
            <v>управленческий персонал</v>
          </cell>
          <cell r="S99" t="str">
            <v>ПТЭТЭ</v>
          </cell>
          <cell r="V99">
            <v>0.45833333333333298</v>
          </cell>
        </row>
        <row r="100">
          <cell r="E100" t="str">
            <v>ООО "Авиационный Центр"</v>
          </cell>
          <cell r="G100" t="str">
            <v>Цуканова</v>
          </cell>
          <cell r="H100" t="str">
            <v>Надежда</v>
          </cell>
          <cell r="I100" t="str">
            <v>Сергеевна</v>
          </cell>
          <cell r="K100" t="str">
            <v>Начальник службы промышленной и пожарной безопасности, охраны труда и экологии</v>
          </cell>
          <cell r="M100" t="str">
            <v>внеочередная</v>
          </cell>
          <cell r="N100" t="str">
            <v xml:space="preserve">контролирующий электроустановки персонал </v>
          </cell>
          <cell r="R100" t="str">
            <v>IV до и выше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"Авиационный Центр"</v>
          </cell>
          <cell r="G101" t="str">
            <v>Тарбая</v>
          </cell>
          <cell r="H101" t="str">
            <v>Мери</v>
          </cell>
          <cell r="I101" t="str">
            <v>Омаровна</v>
          </cell>
          <cell r="K101" t="str">
            <v>Инженер по промышленной безопасности службы промышленной и пожарной безопасности, охраны труда и экологии</v>
          </cell>
          <cell r="M101" t="str">
            <v>первичная</v>
          </cell>
          <cell r="N101" t="str">
            <v>административно—технический персонал</v>
          </cell>
          <cell r="R101" t="str">
            <v xml:space="preserve"> 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"Авиационный Центр"</v>
          </cell>
          <cell r="G102" t="str">
            <v>Васильев</v>
          </cell>
          <cell r="H102" t="str">
            <v>Дмитрий</v>
          </cell>
          <cell r="I102" t="str">
            <v>Сергеевич</v>
          </cell>
          <cell r="K102" t="str">
            <v>Начальник производственной службы</v>
          </cell>
          <cell r="M102" t="str">
            <v>внеочередная</v>
          </cell>
          <cell r="N102" t="str">
            <v>административно—технический персонал</v>
          </cell>
          <cell r="R102" t="str">
            <v xml:space="preserve"> IV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"Авиационный Центр"</v>
          </cell>
          <cell r="G103" t="str">
            <v>Екимков</v>
          </cell>
          <cell r="H103" t="str">
            <v>Александр</v>
          </cell>
          <cell r="I103" t="str">
            <v>Александрович</v>
          </cell>
          <cell r="K103" t="str">
            <v>Инспектор по осмотру воздушного судна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III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"Авиационный Центр"</v>
          </cell>
          <cell r="G104" t="str">
            <v>Нарманских</v>
          </cell>
          <cell r="H104" t="str">
            <v>Антон</v>
          </cell>
          <cell r="I104" t="str">
            <v>Александрович</v>
          </cell>
          <cell r="K104" t="str">
            <v>Ведущий инженер-энергетик административно-хозяйственного отдела</v>
          </cell>
          <cell r="M104" t="str">
            <v>очередная</v>
          </cell>
          <cell r="N104" t="str">
            <v>оперативно-ремонтный персонал</v>
          </cell>
          <cell r="R104" t="str">
            <v>IV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МГАТ "Русская песня"</v>
          </cell>
          <cell r="G105" t="str">
            <v>Зангиев</v>
          </cell>
          <cell r="H105" t="str">
            <v>Владимир</v>
          </cell>
          <cell r="I105" t="str">
            <v>Владимирович</v>
          </cell>
          <cell r="K105" t="str">
            <v>главный инженер</v>
          </cell>
          <cell r="L105" t="str">
            <v>9 лет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IV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МГАТ "Русская песня"</v>
          </cell>
          <cell r="G106" t="str">
            <v>Силантьев</v>
          </cell>
          <cell r="H106" t="str">
            <v>Александр</v>
          </cell>
          <cell r="I106" t="str">
            <v>Анатольевич</v>
          </cell>
          <cell r="K106" t="str">
            <v>ведущий инженер</v>
          </cell>
          <cell r="L106" t="str">
            <v>3 лет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III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ГБУЗ МО "МОКПТД"</v>
          </cell>
          <cell r="G107" t="str">
            <v xml:space="preserve">Бутылин </v>
          </cell>
          <cell r="H107" t="str">
            <v>Константин</v>
          </cell>
          <cell r="I107" t="str">
            <v>Николаевич</v>
          </cell>
          <cell r="K107" t="str">
            <v>Заместитель главного врача по административно-хозяйственной деятельности</v>
          </cell>
          <cell r="L107" t="str">
            <v>4 года</v>
          </cell>
          <cell r="M107" t="str">
            <v>внеочередная</v>
          </cell>
          <cell r="N107" t="str">
            <v>административно—технический персонал</v>
          </cell>
          <cell r="R107" t="str">
            <v>IV группа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ГБУЗ МО "МОКПТД"</v>
          </cell>
          <cell r="G108" t="str">
            <v>Назаров</v>
          </cell>
          <cell r="H108" t="str">
            <v>Алексей</v>
          </cell>
          <cell r="I108" t="str">
            <v>Александрович</v>
          </cell>
          <cell r="K108" t="str">
            <v>Инженер</v>
          </cell>
          <cell r="L108" t="str">
            <v>4 года</v>
          </cell>
          <cell r="M108" t="str">
            <v>первичная</v>
          </cell>
          <cell r="N108" t="str">
            <v>административно—технический персонал</v>
          </cell>
          <cell r="R108" t="str">
            <v>II группа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ГБУЗ МО "МОКПТД"</v>
          </cell>
          <cell r="G109" t="str">
            <v>Коньков</v>
          </cell>
          <cell r="H109" t="str">
            <v>Геннадий</v>
          </cell>
          <cell r="I109" t="str">
            <v>Анатольевич</v>
          </cell>
          <cell r="K109" t="str">
            <v>Инженер</v>
          </cell>
          <cell r="L109" t="str">
            <v>4 года</v>
          </cell>
          <cell r="M109" t="str">
            <v>первичная</v>
          </cell>
          <cell r="N109" t="str">
            <v>административно—технический персонал</v>
          </cell>
          <cell r="R109" t="str">
            <v>II группа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ГБУЗ МО "МОКПТД"</v>
          </cell>
          <cell r="G110" t="str">
            <v xml:space="preserve">Крылова </v>
          </cell>
          <cell r="H110" t="str">
            <v xml:space="preserve">Анастасия </v>
          </cell>
          <cell r="I110" t="str">
            <v>Викторовна</v>
          </cell>
          <cell r="K110" t="str">
            <v>Инженер</v>
          </cell>
          <cell r="L110" t="str">
            <v>4 года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группа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ГБУЗ МО "МОКПТД"</v>
          </cell>
          <cell r="G111" t="str">
            <v>Злобин</v>
          </cell>
          <cell r="H111" t="str">
            <v>Павел</v>
          </cell>
          <cell r="I111" t="str">
            <v>Михайлович</v>
          </cell>
          <cell r="K111" t="str">
            <v>Заместитель начальника по инженерным коммуникациям</v>
          </cell>
          <cell r="L111" t="str">
            <v>8 мес</v>
          </cell>
          <cell r="M111" t="str">
            <v>первичная</v>
          </cell>
          <cell r="N111" t="str">
            <v>административно—технический персонал</v>
          </cell>
          <cell r="R111" t="str">
            <v>II группа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АО "ДЗГИ"</v>
          </cell>
          <cell r="G112" t="str">
            <v>Соловьев</v>
          </cell>
          <cell r="H112" t="str">
            <v>Андрей</v>
          </cell>
          <cell r="I112" t="str">
            <v>Николаевич</v>
          </cell>
          <cell r="K112" t="str">
            <v>заместитель технического директора</v>
          </cell>
          <cell r="L112" t="str">
            <v>5 лет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 xml:space="preserve"> V до и выше 1000В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АО "ДЗГИ"</v>
          </cell>
          <cell r="G113" t="str">
            <v>Фильчев</v>
          </cell>
          <cell r="H113" t="str">
            <v>Дмитрий</v>
          </cell>
          <cell r="I113" t="str">
            <v>Анатольевич</v>
          </cell>
          <cell r="K113" t="str">
            <v>инженер-энергетик</v>
          </cell>
          <cell r="L113">
            <v>3.3</v>
          </cell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V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УМВД России по Тверской области</v>
          </cell>
          <cell r="G114" t="str">
            <v>Сикан</v>
          </cell>
          <cell r="H114" t="str">
            <v>Александр</v>
          </cell>
          <cell r="I114" t="str">
            <v>Васильевич</v>
          </cell>
          <cell r="K114" t="str">
            <v>Начальник отдела</v>
          </cell>
          <cell r="L114">
            <v>3</v>
          </cell>
          <cell r="M114" t="str">
            <v>первичная</v>
          </cell>
          <cell r="N114" t="str">
            <v>административно—технический персонал</v>
          </cell>
          <cell r="R114" t="str">
            <v>II  до 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"РБК"</v>
          </cell>
          <cell r="G115" t="str">
            <v xml:space="preserve">Медведев </v>
          </cell>
          <cell r="H115" t="str">
            <v xml:space="preserve">Алексей </v>
          </cell>
          <cell r="I115" t="str">
            <v>Андреевич</v>
          </cell>
          <cell r="K115" t="str">
            <v>Механик-наладчик (сменный)</v>
          </cell>
          <cell r="L115" t="str">
            <v>23 года</v>
          </cell>
          <cell r="M115" t="str">
            <v>первичная</v>
          </cell>
          <cell r="N115" t="str">
            <v>оперативно-ремонтный персонал</v>
          </cell>
          <cell r="R115" t="str">
            <v>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АО "Раменский комбинат хлебопродуктов"</v>
          </cell>
          <cell r="G116" t="str">
            <v>Черво</v>
          </cell>
          <cell r="H116" t="str">
            <v>Максим</v>
          </cell>
          <cell r="I116" t="str">
            <v>Александрович</v>
          </cell>
          <cell r="K116" t="str">
            <v>Главный инженер</v>
          </cell>
          <cell r="L116">
            <v>15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V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АО "Раменский комбинат хлебопродуктов"</v>
          </cell>
          <cell r="G117" t="str">
            <v>Дмитриев</v>
          </cell>
          <cell r="H117" t="str">
            <v>Геннадий</v>
          </cell>
          <cell r="I117" t="str">
            <v>Александрович</v>
          </cell>
          <cell r="K117" t="str">
            <v>Заместитель главного энергетика</v>
          </cell>
          <cell r="L117">
            <v>1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"СТЕММА"</v>
          </cell>
          <cell r="G118" t="str">
            <v>Галимеев</v>
          </cell>
          <cell r="H118" t="str">
            <v>Александр</v>
          </cell>
          <cell r="I118" t="str">
            <v>Александрович</v>
          </cell>
          <cell r="K118" t="str">
            <v>Механик</v>
          </cell>
          <cell r="L118" t="str">
            <v>3 года</v>
          </cell>
          <cell r="M118" t="str">
            <v>внеочередная</v>
          </cell>
          <cell r="N118" t="str">
            <v>административно—технический персонал</v>
          </cell>
          <cell r="R118" t="str">
            <v>IV до и выше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"Глорека - Фарма"</v>
          </cell>
          <cell r="G119" t="str">
            <v xml:space="preserve">Окулов </v>
          </cell>
          <cell r="H119" t="str">
            <v>Александр</v>
          </cell>
          <cell r="I119" t="str">
            <v>Владимирович</v>
          </cell>
          <cell r="K119" t="str">
            <v>Главный энергетик</v>
          </cell>
          <cell r="L119">
            <v>1</v>
          </cell>
          <cell r="M119" t="str">
            <v>первичная</v>
          </cell>
          <cell r="N119" t="str">
            <v>руководящий работник</v>
          </cell>
          <cell r="S119" t="str">
            <v>ПТЭТЭ</v>
          </cell>
          <cell r="V119">
            <v>0.47916666666666702</v>
          </cell>
        </row>
        <row r="120">
          <cell r="E120" t="str">
            <v xml:space="preserve">ООО «ЦОМ «МОСТ-1» </v>
          </cell>
          <cell r="G120" t="str">
            <v>Миронов</v>
          </cell>
          <cell r="H120" t="str">
            <v>Андрей</v>
          </cell>
          <cell r="I120" t="str">
            <v>Николаевич</v>
          </cell>
          <cell r="K120" t="str">
            <v>Заместитель генерального директора по производству</v>
          </cell>
          <cell r="L120" t="str">
            <v>13 лет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IV гр. до 1000В</v>
          </cell>
          <cell r="S120" t="str">
            <v>ПТЭЭПЭЭ</v>
          </cell>
          <cell r="V120">
            <v>0.47916666666666702</v>
          </cell>
        </row>
        <row r="121">
          <cell r="E121" t="str">
            <v xml:space="preserve">ООО «ЦОМ «МОСТ-1» </v>
          </cell>
          <cell r="G121" t="str">
            <v>Саушкин</v>
          </cell>
          <cell r="H121" t="str">
            <v>Сергей</v>
          </cell>
          <cell r="I121" t="str">
            <v>Анатольевич</v>
          </cell>
          <cell r="K121" t="str">
            <v>Главный инженер</v>
          </cell>
          <cell r="L121" t="str">
            <v>5 лет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V гр. до и выше 1000В</v>
          </cell>
          <cell r="S121" t="str">
            <v>ПТЭЭПЭЭ</v>
          </cell>
          <cell r="V121">
            <v>0.47916666666666702</v>
          </cell>
        </row>
        <row r="122">
          <cell r="E122" t="str">
            <v xml:space="preserve">ООО «ЦОМ «МОСТ-1» </v>
          </cell>
          <cell r="G122" t="str">
            <v>Шляпников</v>
          </cell>
          <cell r="H122" t="str">
            <v>Михаил</v>
          </cell>
          <cell r="I122" t="str">
            <v>Александрович</v>
          </cell>
          <cell r="K122" t="str">
            <v>Старший мастер</v>
          </cell>
          <cell r="L122" t="str">
            <v>4 года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III гр. до 1000В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"ЭЙВОН БЬЮТИ ПРОДАКТС КОМПАНИ"</v>
          </cell>
          <cell r="G123" t="str">
            <v>Кириленко</v>
          </cell>
          <cell r="H123" t="str">
            <v>Максим</v>
          </cell>
          <cell r="I123" t="str">
            <v>Юрьевич</v>
          </cell>
          <cell r="K123" t="str">
            <v>Руководитель отдела технической поддержки и развития</v>
          </cell>
          <cell r="L123" t="str">
            <v>10 лет</v>
          </cell>
          <cell r="M123" t="str">
            <v xml:space="preserve">Очередная </v>
          </cell>
          <cell r="N123" t="str">
            <v>административно—технический персонал</v>
          </cell>
          <cell r="R123" t="str">
            <v>V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"ЭЙВОН БЬЮТИ ПРОДАКТС КОМПАНИ"</v>
          </cell>
          <cell r="G124" t="str">
            <v>Криканов</v>
          </cell>
          <cell r="H124" t="str">
            <v>Юрий</v>
          </cell>
          <cell r="I124" t="str">
            <v>Алексеевич</v>
          </cell>
          <cell r="K124" t="str">
            <v>Инженер производственного оборудования</v>
          </cell>
          <cell r="L124" t="str">
            <v>13 лет</v>
          </cell>
          <cell r="M124" t="str">
            <v xml:space="preserve">Очередная </v>
          </cell>
          <cell r="N124" t="str">
            <v>административно—технический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МБОУ СОШ № 10</v>
          </cell>
          <cell r="G125" t="str">
            <v>Агеева</v>
          </cell>
          <cell r="H125" t="str">
            <v>Надежда</v>
          </cell>
          <cell r="I125" t="str">
            <v>Викторовна</v>
          </cell>
          <cell r="K125" t="str">
            <v>Заместитель директора</v>
          </cell>
          <cell r="L125" t="str">
            <v>7 лет</v>
          </cell>
          <cell r="M125" t="str">
            <v>внеочередная</v>
          </cell>
          <cell r="N125" t="str">
            <v>административно—технический персонал</v>
          </cell>
          <cell r="R125" t="str">
            <v>IV гр.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«Серволюкс Посад»</v>
          </cell>
          <cell r="G126" t="str">
            <v>Мишаев</v>
          </cell>
          <cell r="H126" t="str">
            <v>Андрей</v>
          </cell>
          <cell r="I126" t="str">
            <v>Александрович</v>
          </cell>
          <cell r="K126" t="str">
            <v>Инженер-энергетик</v>
          </cell>
          <cell r="L126" t="str">
            <v>2 года</v>
          </cell>
          <cell r="M126" t="str">
            <v>внеочередная</v>
          </cell>
          <cell r="N126" t="str">
            <v>административно—технический персонал</v>
          </cell>
          <cell r="R126" t="str">
            <v>V гр. до и выше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"КАПЭКС"</v>
          </cell>
          <cell r="G127" t="str">
            <v>Тепляков</v>
          </cell>
          <cell r="H127" t="str">
            <v xml:space="preserve">Дмитрий </v>
          </cell>
          <cell r="I127" t="str">
            <v>Евгеньевич</v>
          </cell>
          <cell r="K127" t="str">
            <v>руководитель службы</v>
          </cell>
          <cell r="L127" t="str">
            <v>3 года 2 мес.</v>
          </cell>
          <cell r="M127" t="str">
            <v>внеочередная</v>
          </cell>
          <cell r="N127" t="str">
            <v>административно—технический персонал</v>
          </cell>
          <cell r="R127" t="str">
            <v>IV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 xml:space="preserve">ООО «БиДжи ИНЖИНИРИНГ» </v>
          </cell>
          <cell r="G128" t="str">
            <v xml:space="preserve">Фролов </v>
          </cell>
          <cell r="H128" t="str">
            <v xml:space="preserve">Александр </v>
          </cell>
          <cell r="I128" t="str">
            <v>Сергеевич</v>
          </cell>
          <cell r="K128" t="str">
            <v>Главный инженер</v>
          </cell>
          <cell r="L128" t="str">
            <v>7 мес.</v>
          </cell>
          <cell r="M128" t="str">
            <v>внеочередная</v>
          </cell>
          <cell r="N128" t="str">
            <v>административно—технический персонал</v>
          </cell>
          <cell r="R128" t="str">
            <v>IV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ИП Головач Сергей Эдуардович</v>
          </cell>
          <cell r="G129" t="str">
            <v>Головач</v>
          </cell>
          <cell r="H129" t="str">
            <v>Сергей</v>
          </cell>
          <cell r="I129" t="str">
            <v>Эдуардович</v>
          </cell>
          <cell r="K129" t="str">
            <v>Индивидуальный предприниматель</v>
          </cell>
          <cell r="L129" t="str">
            <v>5 (пять) лет</v>
          </cell>
          <cell r="M129" t="str">
            <v>внеочередная</v>
          </cell>
          <cell r="N129" t="str">
            <v>административно—технический персонал</v>
          </cell>
          <cell r="R129" t="str">
            <v>IV группа до и выше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"ЗСК ГЛАССПРОМ"</v>
          </cell>
          <cell r="G130" t="str">
            <v>Хрустачёв</v>
          </cell>
          <cell r="H130" t="str">
            <v>Александр</v>
          </cell>
          <cell r="I130" t="str">
            <v>Сергеевич</v>
          </cell>
          <cell r="K130" t="str">
            <v>главный энергетик</v>
          </cell>
          <cell r="L130" t="str">
            <v xml:space="preserve">5 года 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V гр.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"ЗСК ГЛАССПРОМ"</v>
          </cell>
          <cell r="G131" t="str">
            <v>Тимонин</v>
          </cell>
          <cell r="H131" t="str">
            <v>Алексей</v>
          </cell>
          <cell r="I131" t="str">
            <v>Николаевич</v>
          </cell>
          <cell r="K131" t="str">
            <v>Электрик</v>
          </cell>
          <cell r="L131" t="str">
            <v>13 лет</v>
          </cell>
          <cell r="M131" t="str">
            <v>внеочередная</v>
          </cell>
          <cell r="N131" t="str">
            <v>оперативно-ремонтный персонал</v>
          </cell>
          <cell r="R131" t="str">
            <v>IV гр. До и выше  1000В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"Манго Трейд"</v>
          </cell>
          <cell r="G132" t="str">
            <v>Голов</v>
          </cell>
          <cell r="H132" t="str">
            <v xml:space="preserve">Илья </v>
          </cell>
          <cell r="I132" t="str">
            <v>Алексеевич</v>
          </cell>
          <cell r="K132" t="str">
            <v>инженер-энергетик</v>
          </cell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>V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"Полекс Бьюти"</v>
          </cell>
          <cell r="G133" t="str">
            <v>Костомарова</v>
          </cell>
          <cell r="H133" t="str">
            <v>Анна</v>
          </cell>
          <cell r="I133" t="str">
            <v>Владимировна</v>
          </cell>
          <cell r="K133" t="str">
            <v>Специалист по охране труда</v>
          </cell>
          <cell r="L133" t="str">
            <v>5 лет</v>
          </cell>
          <cell r="M133" t="str">
            <v>внеочередная</v>
          </cell>
          <cell r="N133" t="str">
            <v>административно—технический персонал</v>
          </cell>
          <cell r="R133" t="str">
            <v>III группа до 1000В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«ДБК»</v>
          </cell>
          <cell r="G134" t="str">
            <v>Павлов</v>
          </cell>
          <cell r="H134" t="str">
            <v>Вячеслав</v>
          </cell>
          <cell r="I134" t="str">
            <v>Евгеньевич</v>
          </cell>
          <cell r="K134" t="str">
            <v>Главный инженер</v>
          </cell>
          <cell r="M134" t="str">
            <v>первичная</v>
          </cell>
          <cell r="N134" t="str">
            <v>административно-технический персонал, с правом испытания оборудования повышенным напряжением</v>
          </cell>
          <cell r="R134" t="str">
            <v>II До и выше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"ТЛЦ Люберцы"</v>
          </cell>
          <cell r="G135" t="str">
            <v>Смольникова</v>
          </cell>
          <cell r="H135" t="str">
            <v>Татьяна</v>
          </cell>
          <cell r="I135" t="str">
            <v xml:space="preserve">Александровна </v>
          </cell>
          <cell r="K135" t="str">
            <v>Инженер по охране труда и экологической безопасности</v>
          </cell>
          <cell r="M135" t="str">
            <v>очередная</v>
          </cell>
          <cell r="N135" t="str">
            <v xml:space="preserve">контролирующий электроустановки персонал </v>
          </cell>
          <cell r="R135" t="str">
            <v>IV гр. До и выше  1000В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"Глорека - Фарма</v>
          </cell>
          <cell r="G136" t="str">
            <v>Окулов</v>
          </cell>
          <cell r="H136" t="str">
            <v>Александр</v>
          </cell>
          <cell r="I136" t="str">
            <v>Владимирович</v>
          </cell>
          <cell r="K136" t="str">
            <v>Главный энергетик</v>
          </cell>
          <cell r="M136" t="str">
            <v>внеочередная</v>
          </cell>
          <cell r="N136" t="str">
            <v>административно—технический персонал</v>
          </cell>
          <cell r="R136" t="str">
            <v>V до и выше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"Полимер-МГ"</v>
          </cell>
          <cell r="G137" t="str">
            <v xml:space="preserve">Гаврюшин </v>
          </cell>
          <cell r="H137" t="str">
            <v>Вячеслав</v>
          </cell>
          <cell r="I137" t="str">
            <v>Васильевич</v>
          </cell>
          <cell r="K137" t="str">
            <v>Исполнительный директор</v>
          </cell>
          <cell r="M137" t="str">
            <v>очередная</v>
          </cell>
          <cell r="N137" t="str">
            <v>административно-технический персонал, с правом испытания оборудования повышенным напряжением</v>
          </cell>
          <cell r="R137" t="str">
            <v>V до и выше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"Старт Продакшн"</v>
          </cell>
          <cell r="G138" t="str">
            <v>Тарабура</v>
          </cell>
          <cell r="H138" t="str">
            <v>Андрей</v>
          </cell>
          <cell r="I138" t="str">
            <v>Олегович</v>
          </cell>
          <cell r="K138" t="str">
            <v>Главный инженер</v>
          </cell>
          <cell r="L138" t="str">
            <v>12 лет</v>
          </cell>
          <cell r="M138" t="str">
            <v>внеочередная</v>
          </cell>
          <cell r="N138" t="str">
            <v>административно—технический персонал</v>
          </cell>
          <cell r="R138" t="str">
            <v>III гр, до 1000В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"Старт Продакшн"</v>
          </cell>
          <cell r="G139" t="str">
            <v>Криворучко</v>
          </cell>
          <cell r="H139" t="str">
            <v>Филипп</v>
          </cell>
          <cell r="I139" t="str">
            <v>Владимирович</v>
          </cell>
          <cell r="K139" t="str">
            <v>Главный инженер</v>
          </cell>
          <cell r="L139" t="str">
            <v>9 лет</v>
          </cell>
          <cell r="M139" t="str">
            <v>первичная</v>
          </cell>
          <cell r="N139" t="str">
            <v>административно—технический персонал</v>
          </cell>
          <cell r="R139" t="str">
            <v>II гр, до 1000В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"Старт Продакшн"</v>
          </cell>
          <cell r="G140" t="str">
            <v>Овчаренко</v>
          </cell>
          <cell r="H140" t="str">
            <v>Вячеслав</v>
          </cell>
          <cell r="I140" t="str">
            <v>Андреевич</v>
          </cell>
          <cell r="K140" t="str">
            <v>Главный инженер</v>
          </cell>
          <cell r="L140" t="str">
            <v>6 лет</v>
          </cell>
          <cell r="M140" t="str">
            <v>внеочередная</v>
          </cell>
          <cell r="N140" t="str">
            <v>административно—технический персонал</v>
          </cell>
          <cell r="R140" t="str">
            <v>IV гр, до 1000В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"Старт Продакшн"</v>
          </cell>
          <cell r="G141" t="str">
            <v>Романов</v>
          </cell>
          <cell r="H141" t="str">
            <v>Борис</v>
          </cell>
          <cell r="I141" t="str">
            <v>Александрович</v>
          </cell>
          <cell r="K141" t="str">
            <v>Главный инженер</v>
          </cell>
          <cell r="L141" t="str">
            <v>10 лет</v>
          </cell>
          <cell r="M141" t="str">
            <v>первичная</v>
          </cell>
          <cell r="N141" t="str">
            <v>административно—технический персонал</v>
          </cell>
          <cell r="R141" t="str">
            <v>II гр, до 1000В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"Старт Продакшн"</v>
          </cell>
          <cell r="G142" t="str">
            <v>Найок</v>
          </cell>
          <cell r="H142" t="str">
            <v>Александр</v>
          </cell>
          <cell r="I142" t="str">
            <v>Алексеевич</v>
          </cell>
          <cell r="K142" t="str">
            <v>Главный инженер</v>
          </cell>
          <cell r="L142" t="str">
            <v>4 года</v>
          </cell>
          <cell r="M142" t="str">
            <v>внеочередная</v>
          </cell>
          <cell r="N142" t="str">
            <v>административно—технический персонал</v>
          </cell>
          <cell r="R142" t="str">
            <v>IV гр, до 1000В</v>
          </cell>
          <cell r="S142" t="str">
            <v>ПТЭЭПЭЭ</v>
          </cell>
          <cell r="V142">
            <v>0.54166666666666696</v>
          </cell>
        </row>
        <row r="143">
          <cell r="E143" t="str">
            <v xml:space="preserve">МБУ СК "АТЛАНТ" Талдомского городского округа Московской области </v>
          </cell>
          <cell r="G143" t="str">
            <v xml:space="preserve">Зритнев </v>
          </cell>
          <cell r="H143" t="str">
            <v xml:space="preserve">Руслан </v>
          </cell>
          <cell r="I143" t="str">
            <v>Александрович</v>
          </cell>
          <cell r="K143" t="str">
            <v xml:space="preserve">Электромонтёр по ремонту аппаратуры, релейной защиты и автоматики </v>
          </cell>
          <cell r="M143" t="str">
            <v>первичная</v>
          </cell>
          <cell r="N143" t="str">
            <v>оперативно-ремонтный персонал</v>
          </cell>
          <cell r="R143" t="str">
            <v>II гр, до 1000В</v>
          </cell>
          <cell r="S143" t="str">
            <v>ПТЭЭПЭЭ</v>
          </cell>
          <cell r="V143">
            <v>0.54166666666666696</v>
          </cell>
        </row>
        <row r="144">
          <cell r="E144" t="str">
            <v xml:space="preserve">МБУ СК "АТЛАНТ" Талдомского городского округа Московской области </v>
          </cell>
          <cell r="G144" t="str">
            <v xml:space="preserve">Воробьев </v>
          </cell>
          <cell r="H144" t="str">
            <v xml:space="preserve">Николай </v>
          </cell>
          <cell r="I144" t="str">
            <v>Алексеевич</v>
          </cell>
          <cell r="K144" t="str">
            <v>Электромонтёр по ремонту и обслуживанию электрооборудования</v>
          </cell>
          <cell r="M144" t="str">
            <v>первичная</v>
          </cell>
          <cell r="N144" t="str">
            <v>оперативно-ремонтный персонал</v>
          </cell>
          <cell r="R144" t="str">
            <v>II гр, до 1000В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"Ваенга"</v>
          </cell>
          <cell r="G145" t="str">
            <v>Муранов</v>
          </cell>
          <cell r="H145" t="str">
            <v>Сергей</v>
          </cell>
          <cell r="I145" t="str">
            <v>Анатольевич</v>
          </cell>
          <cell r="K145" t="str">
            <v>Руководитель службы охраны труда</v>
          </cell>
          <cell r="L145" t="str">
            <v>14 лет</v>
          </cell>
          <cell r="M145" t="str">
            <v>внеочередная</v>
          </cell>
          <cell r="N145" t="str">
            <v>административно—технический персонал</v>
          </cell>
          <cell r="R145" t="str">
            <v>IV до и выше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МУК ДК "Сатурн"</v>
          </cell>
          <cell r="G146" t="str">
            <v>Рогатин</v>
          </cell>
          <cell r="H146" t="str">
            <v>Михаил</v>
          </cell>
          <cell r="I146" t="str">
            <v>Иванович</v>
          </cell>
          <cell r="K146" t="str">
            <v xml:space="preserve">Заместитель директора               </v>
          </cell>
          <cell r="L146" t="str">
            <v xml:space="preserve"> 7 лет</v>
          </cell>
          <cell r="M146" t="str">
            <v>очередная</v>
          </cell>
          <cell r="N146" t="str">
            <v>управленческий персонал</v>
          </cell>
          <cell r="S146" t="str">
            <v>ПТЭТЭ</v>
          </cell>
          <cell r="V146">
            <v>0.54166666666666696</v>
          </cell>
        </row>
        <row r="147">
          <cell r="E147" t="str">
            <v>ООО "ТЦ Вокзальный"</v>
          </cell>
          <cell r="G147" t="str">
            <v>Свирский</v>
          </cell>
          <cell r="H147" t="str">
            <v>Юрий</v>
          </cell>
          <cell r="I147" t="str">
            <v>Анатольевич</v>
          </cell>
          <cell r="K147" t="str">
            <v>главный энергетик</v>
          </cell>
          <cell r="L147" t="str">
            <v>3 года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V до и выше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"Предприятие СТВ-сервис"</v>
          </cell>
          <cell r="G148" t="str">
            <v xml:space="preserve">Шляпкин </v>
          </cell>
          <cell r="H148" t="str">
            <v>Анатолий</v>
          </cell>
          <cell r="I148" t="str">
            <v>Николаевич</v>
          </cell>
          <cell r="K148" t="str">
            <v>Генеральный директор</v>
          </cell>
          <cell r="L148" t="str">
            <v>22 года</v>
          </cell>
          <cell r="M148" t="str">
            <v>очередная</v>
          </cell>
          <cell r="N148" t="str">
            <v>административно-технический персонал, с правом испытания оборудования повышенным напряжением</v>
          </cell>
          <cell r="R148" t="str">
            <v>IV до и выше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"Предприятие СТВ-сервис"</v>
          </cell>
          <cell r="G149" t="str">
            <v>Колобаев</v>
          </cell>
          <cell r="H149" t="str">
            <v xml:space="preserve">Алексей </v>
          </cell>
          <cell r="I149" t="str">
            <v>Борисович</v>
          </cell>
          <cell r="K149" t="str">
            <v>Начальник электроизмерительной лаборатории</v>
          </cell>
          <cell r="L149" t="str">
            <v>9 лет</v>
          </cell>
          <cell r="M149" t="str">
            <v>очередная</v>
          </cell>
          <cell r="N149" t="str">
            <v>административно-технический персонал, с правом испытания оборудования повышенным напряжением</v>
          </cell>
          <cell r="R149" t="str">
            <v>IV до и выше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"Предприятие СТВ-сервис"</v>
          </cell>
          <cell r="G150" t="str">
            <v>Чернов</v>
          </cell>
          <cell r="H150" t="str">
            <v>Антон</v>
          </cell>
          <cell r="I150" t="str">
            <v>Олегович</v>
          </cell>
          <cell r="K150" t="str">
            <v>Техник электроизмерительной лаборатории</v>
          </cell>
          <cell r="L150" t="str">
            <v>9 лет</v>
          </cell>
          <cell r="M150" t="str">
            <v>очередная</v>
          </cell>
          <cell r="N150" t="str">
            <v>административно-технический персонал, с правом испытания оборудования повышенным напряжением</v>
          </cell>
          <cell r="R150" t="str">
            <v>IV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"Предприятие СТВ-сервис"</v>
          </cell>
          <cell r="G151" t="str">
            <v>Прилепский</v>
          </cell>
          <cell r="H151" t="str">
            <v xml:space="preserve">Денис </v>
          </cell>
          <cell r="I151" t="str">
            <v>Михайлович</v>
          </cell>
          <cell r="K151" t="str">
            <v>Техник электроизмерительной лаборатории</v>
          </cell>
          <cell r="L151" t="str">
            <v>9 лет</v>
          </cell>
          <cell r="M151" t="str">
            <v>очередная</v>
          </cell>
          <cell r="N151" t="str">
            <v>административно-технический персонал, с правом испытания оборудования повышенным напряжением</v>
          </cell>
          <cell r="R151" t="str">
            <v>IV до и выше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"Предприятие СТВ-сервис"</v>
          </cell>
          <cell r="G152" t="str">
            <v>Границкий</v>
          </cell>
          <cell r="H152" t="str">
            <v>Евгений</v>
          </cell>
          <cell r="I152" t="str">
            <v>Константинович</v>
          </cell>
          <cell r="K152" t="str">
            <v>Техник электроизмерительной лаборатории</v>
          </cell>
          <cell r="L152" t="str">
            <v>7 лет</v>
          </cell>
          <cell r="M152" t="str">
            <v>очередная</v>
          </cell>
          <cell r="N152" t="str">
            <v>административно-технический персонал, с правом испытания оборудования повышенным напряжением</v>
          </cell>
          <cell r="R152" t="str">
            <v>IV 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"КЛП"</v>
          </cell>
          <cell r="G153" t="str">
            <v>Маскаев</v>
          </cell>
          <cell r="H153" t="str">
            <v>Георгий</v>
          </cell>
          <cell r="I153" t="str">
            <v>Иванович</v>
          </cell>
          <cell r="K153" t="str">
            <v>Советник генероального директлора по промышленной безопасности</v>
          </cell>
          <cell r="L153">
            <v>20</v>
          </cell>
          <cell r="M153" t="str">
            <v>очередная</v>
          </cell>
          <cell r="N153" t="str">
            <v>административно—технический персонал</v>
          </cell>
          <cell r="R153" t="str">
            <v>V до и выше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"ТД"</v>
          </cell>
          <cell r="G154" t="str">
            <v>Маскаев</v>
          </cell>
          <cell r="H154" t="str">
            <v>Георгий</v>
          </cell>
          <cell r="I154" t="str">
            <v>Иванович</v>
          </cell>
          <cell r="K154" t="str">
            <v>Советник генерального директора по промышленной безопасности</v>
          </cell>
          <cell r="L154" t="str">
            <v>20 лет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Vдо и выше 1000 В</v>
          </cell>
          <cell r="S154" t="str">
            <v>ПТЭЭПЭЭ</v>
          </cell>
          <cell r="V154">
            <v>0.5625</v>
          </cell>
        </row>
        <row r="155">
          <cell r="E155" t="str">
            <v>АО НПП "Термотекс"</v>
          </cell>
          <cell r="G155" t="str">
            <v xml:space="preserve">Зюлин </v>
          </cell>
          <cell r="H155" t="str">
            <v>Олег</v>
          </cell>
          <cell r="I155" t="str">
            <v>Анатольевич</v>
          </cell>
          <cell r="K155" t="str">
            <v>Главный энергетик</v>
          </cell>
          <cell r="L155" t="str">
            <v>1год 5 мес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V до и 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АО "МЖБК"</v>
          </cell>
          <cell r="G156" t="str">
            <v>Бердников</v>
          </cell>
          <cell r="H156" t="str">
            <v xml:space="preserve">Евгений </v>
          </cell>
          <cell r="I156" t="str">
            <v>Петрович</v>
          </cell>
          <cell r="K156" t="str">
            <v>начальник электроцеха</v>
          </cell>
          <cell r="L156" t="str">
            <v>32 года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V до и выше 1000 В</v>
          </cell>
          <cell r="S156" t="str">
            <v>ПТЭЭПЭЭ</v>
          </cell>
          <cell r="V156">
            <v>0.5625</v>
          </cell>
        </row>
        <row r="157">
          <cell r="E157" t="str">
            <v>ИП Крашенинников И.А.</v>
          </cell>
          <cell r="G157" t="str">
            <v>Бородин</v>
          </cell>
          <cell r="H157" t="str">
            <v>Виталий</v>
          </cell>
          <cell r="I157" t="str">
            <v>Анатольевич</v>
          </cell>
          <cell r="K157" t="str">
            <v>монтажник</v>
          </cell>
          <cell r="L157" t="str">
            <v>1 год</v>
          </cell>
          <cell r="M157" t="str">
            <v>внеочередная</v>
          </cell>
          <cell r="N157" t="str">
            <v>оперативно-ремонтный персонал</v>
          </cell>
          <cell r="R157" t="str">
            <v>IV группа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"КанХорс"</v>
          </cell>
          <cell r="G158" t="str">
            <v>Карачун</v>
          </cell>
          <cell r="H158" t="str">
            <v>Кирилл</v>
          </cell>
          <cell r="I158" t="str">
            <v>Леонидович</v>
          </cell>
          <cell r="K158" t="str">
            <v>директор</v>
          </cell>
          <cell r="L158" t="str">
            <v>3 года</v>
          </cell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V до и выше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"КанХорс"</v>
          </cell>
          <cell r="G159" t="str">
            <v>Туников</v>
          </cell>
          <cell r="H159" t="str">
            <v>Анатолий</v>
          </cell>
          <cell r="I159" t="str">
            <v>Анатольевич</v>
          </cell>
          <cell r="K159" t="str">
            <v>Начальник производства</v>
          </cell>
          <cell r="L159" t="str">
            <v>1 год</v>
          </cell>
          <cell r="M159" t="str">
            <v>первичная</v>
          </cell>
          <cell r="N159" t="str">
            <v>административно—технический персонал</v>
          </cell>
          <cell r="R159" t="str">
            <v>II до 1000 B</v>
          </cell>
          <cell r="S159" t="str">
            <v>ПТЭЭПЭЭ</v>
          </cell>
          <cell r="V159">
            <v>0.5625</v>
          </cell>
        </row>
        <row r="160">
          <cell r="E160" t="str">
            <v>ООО "КанХорс"</v>
          </cell>
          <cell r="G160" t="str">
            <v>Лашманкин</v>
          </cell>
          <cell r="H160" t="str">
            <v>Сергей</v>
          </cell>
          <cell r="I160" t="str">
            <v>Васильевич</v>
          </cell>
          <cell r="K160" t="str">
            <v>Мастер участка</v>
          </cell>
          <cell r="L160" t="str">
            <v>2 года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III до 1000 B</v>
          </cell>
          <cell r="S160" t="str">
            <v>ПТЭЭПЭЭ</v>
          </cell>
          <cell r="V160">
            <v>0.5625</v>
          </cell>
        </row>
        <row r="161">
          <cell r="E161" t="str">
            <v>ООО "Мельница"</v>
          </cell>
          <cell r="G161" t="str">
            <v>Кирюткин</v>
          </cell>
          <cell r="H161" t="str">
            <v>Сергей</v>
          </cell>
          <cell r="I161" t="str">
            <v>Михайлович</v>
          </cell>
          <cell r="K161" t="str">
            <v xml:space="preserve">Техник </v>
          </cell>
          <cell r="L161" t="str">
            <v>4мес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 xml:space="preserve">II гр. До 1000 в </v>
          </cell>
          <cell r="S161" t="str">
            <v>ПТЭЭПЭЭ</v>
          </cell>
          <cell r="V161">
            <v>0.5625</v>
          </cell>
        </row>
        <row r="162">
          <cell r="E162" t="str">
            <v>АО «ИФТП»</v>
          </cell>
          <cell r="G162" t="str">
            <v>Черный</v>
          </cell>
          <cell r="H162" t="str">
            <v>Сергей</v>
          </cell>
          <cell r="I162" t="str">
            <v>Владимирович</v>
          </cell>
          <cell r="K162" t="str">
            <v>Ведущий инженер-электроник</v>
          </cell>
          <cell r="L162" t="str">
            <v>3 года</v>
          </cell>
          <cell r="M162" t="str">
            <v>первичная</v>
          </cell>
          <cell r="N162" t="str">
            <v>административно—технический персонал</v>
          </cell>
          <cell r="R162" t="str">
            <v>II гр. до 1000 В</v>
          </cell>
          <cell r="S162" t="str">
            <v>ПТЭЭПЭЭ</v>
          </cell>
          <cell r="V162">
            <v>0.5625</v>
          </cell>
        </row>
        <row r="163">
          <cell r="E163" t="str">
            <v>Индивидуальный предпринимтель Новиков Василий Александрович</v>
          </cell>
          <cell r="G163" t="str">
            <v>Афонин</v>
          </cell>
          <cell r="H163" t="str">
            <v>Дмитрий</v>
          </cell>
          <cell r="I163" t="str">
            <v>Юрьевич</v>
          </cell>
          <cell r="K163" t="str">
            <v>Руководитель службы сервиса</v>
          </cell>
          <cell r="L163" t="str">
            <v>5 лет</v>
          </cell>
          <cell r="M163" t="str">
            <v>очередная</v>
          </cell>
          <cell r="N163" t="str">
            <v>руководитель структурного подразделения</v>
          </cell>
          <cell r="S163" t="str">
            <v>ПТЭТЭ</v>
          </cell>
          <cell r="V163">
            <v>0.5625</v>
          </cell>
        </row>
        <row r="164">
          <cell r="E164" t="str">
            <v>Индивидуальный предпринимтель Новиков Василий Александрович</v>
          </cell>
          <cell r="G164" t="str">
            <v>Лакалов</v>
          </cell>
          <cell r="H164" t="str">
            <v>Роман</v>
          </cell>
          <cell r="I164" t="str">
            <v>Юрьевич</v>
          </cell>
          <cell r="K164" t="str">
            <v>Начальник отдела</v>
          </cell>
          <cell r="L164" t="str">
            <v>4 года</v>
          </cell>
          <cell r="M164" t="str">
            <v>очередная</v>
          </cell>
          <cell r="N164" t="str">
            <v>управленческий персонал</v>
          </cell>
          <cell r="S164" t="str">
            <v>ПТЭТЭ</v>
          </cell>
          <cell r="V164">
            <v>0.58333333333333304</v>
          </cell>
        </row>
        <row r="165">
          <cell r="E165" t="str">
            <v>Индивидуальный предпринимтель Новиков Василий Александрович</v>
          </cell>
          <cell r="G165" t="str">
            <v>Новиков</v>
          </cell>
          <cell r="H165" t="str">
            <v>Василий</v>
          </cell>
          <cell r="I165" t="str">
            <v>Александрович</v>
          </cell>
          <cell r="K165" t="str">
            <v>Индивидуальный предприниматель</v>
          </cell>
          <cell r="L165" t="str">
            <v xml:space="preserve">5 лет </v>
          </cell>
          <cell r="M165" t="str">
            <v>очередная</v>
          </cell>
          <cell r="N165" t="str">
            <v>управленческий персонал</v>
          </cell>
          <cell r="S165" t="str">
            <v>ПТЭТЭ</v>
          </cell>
          <cell r="V165">
            <v>0.58333333333333304</v>
          </cell>
        </row>
        <row r="166">
          <cell r="E166" t="str">
            <v>Индивидуальный предпринимтель Новиков Василий Александрович</v>
          </cell>
          <cell r="G166" t="str">
            <v>Кривошеев</v>
          </cell>
          <cell r="H166" t="str">
            <v>Александр</v>
          </cell>
          <cell r="I166" t="str">
            <v>Сергеевич</v>
          </cell>
          <cell r="K166" t="str">
            <v>Электромонтажник</v>
          </cell>
          <cell r="L166" t="str">
            <v>1 год</v>
          </cell>
          <cell r="M166" t="str">
            <v>первичная</v>
          </cell>
          <cell r="N166" t="str">
            <v>управленческий персонал</v>
          </cell>
          <cell r="S166" t="str">
            <v>ПТЭТЭ</v>
          </cell>
          <cell r="V166">
            <v>0.58333333333333304</v>
          </cell>
        </row>
        <row r="167">
          <cell r="E167" t="str">
            <v>ООО «ТД «Раптика»</v>
          </cell>
          <cell r="G167" t="str">
            <v>Безуглый</v>
          </cell>
          <cell r="H167" t="str">
            <v>Олег</v>
          </cell>
          <cell r="I167" t="str">
            <v>Николаевич</v>
          </cell>
          <cell r="K167" t="str">
            <v>Инженер-электрик</v>
          </cell>
          <cell r="L167" t="str">
            <v>4 месяца</v>
          </cell>
          <cell r="M167" t="str">
            <v>внеочередная</v>
          </cell>
          <cell r="N167" t="str">
            <v>административно—технический персонал</v>
          </cell>
          <cell r="R167" t="str">
            <v>III гр.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"Ферростроймонтаж"</v>
          </cell>
          <cell r="G168" t="str">
            <v xml:space="preserve">Жадан </v>
          </cell>
          <cell r="H168" t="str">
            <v>Артем</v>
          </cell>
          <cell r="I168" t="str">
            <v>Андреевич</v>
          </cell>
          <cell r="K168" t="str">
            <v>Руководитель проекта</v>
          </cell>
          <cell r="L168" t="str">
            <v>7 месяцев</v>
          </cell>
          <cell r="M168" t="str">
            <v xml:space="preserve"> очередная </v>
          </cell>
          <cell r="N168" t="str">
            <v>административно—технический персонал</v>
          </cell>
          <cell r="R168" t="str">
            <v>III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"Ферростроймонтаж"</v>
          </cell>
          <cell r="G169" t="str">
            <v xml:space="preserve">Бадалов </v>
          </cell>
          <cell r="H169" t="str">
            <v>Андрей</v>
          </cell>
          <cell r="I169" t="str">
            <v>Николаевич</v>
          </cell>
          <cell r="K169" t="str">
            <v>Электрик</v>
          </cell>
          <cell r="L169" t="str">
            <v>4 месяца</v>
          </cell>
          <cell r="M169" t="str">
            <v>внеочередная</v>
          </cell>
          <cell r="N169" t="str">
            <v>оперативно-ремонтный персонал</v>
          </cell>
          <cell r="R169" t="str">
            <v>III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ТОП ООО "Максидом"</v>
          </cell>
          <cell r="G170" t="str">
            <v>Вопросов</v>
          </cell>
          <cell r="H170" t="str">
            <v>Александр</v>
          </cell>
          <cell r="I170" t="str">
            <v>Алексеевич</v>
          </cell>
          <cell r="K170" t="str">
            <v>Главный инженер</v>
          </cell>
          <cell r="L170" t="str">
            <v>1 год</v>
          </cell>
          <cell r="M170" t="str">
            <v>внеочередная</v>
          </cell>
          <cell r="N170" t="str">
            <v>административно—технический персонал</v>
          </cell>
          <cell r="R170" t="str">
            <v>V до и выше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 xml:space="preserve">ООО «ТОРГ» </v>
          </cell>
          <cell r="G171" t="str">
            <v>Музыка</v>
          </cell>
          <cell r="H171" t="str">
            <v>Сергей</v>
          </cell>
          <cell r="I171" t="str">
            <v>Александрович</v>
          </cell>
          <cell r="K171" t="str">
            <v>Главный инженер</v>
          </cell>
          <cell r="L171" t="str">
            <v>5 лет</v>
          </cell>
          <cell r="M171" t="str">
            <v>очередная</v>
          </cell>
          <cell r="N171" t="str">
            <v>административно—технический персонал</v>
          </cell>
          <cell r="R171" t="str">
            <v>V до и выше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 xml:space="preserve">ООО «ТОРГ» </v>
          </cell>
          <cell r="G172" t="str">
            <v xml:space="preserve">Мишагин </v>
          </cell>
          <cell r="H172" t="str">
            <v>Валерий</v>
          </cell>
          <cell r="I172" t="str">
            <v>Иванович</v>
          </cell>
          <cell r="K172" t="str">
            <v>Инженер</v>
          </cell>
          <cell r="L172" t="str">
            <v>5 лет</v>
          </cell>
          <cell r="M172" t="str">
            <v>очередная</v>
          </cell>
          <cell r="N172" t="str">
            <v>административно—технический персонал</v>
          </cell>
          <cell r="R172" t="str">
            <v>V до и выше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 xml:space="preserve">ООО «ТОРГ» </v>
          </cell>
          <cell r="G173" t="str">
            <v xml:space="preserve">Стариков </v>
          </cell>
          <cell r="H173" t="str">
            <v xml:space="preserve">Андрей </v>
          </cell>
          <cell r="I173" t="str">
            <v>Александрович</v>
          </cell>
          <cell r="K173" t="str">
            <v>Инженер</v>
          </cell>
          <cell r="L173" t="str">
            <v>5 лет</v>
          </cell>
          <cell r="M173" t="str">
            <v>очередная</v>
          </cell>
          <cell r="N173" t="str">
            <v>административно—технический персонал</v>
          </cell>
          <cell r="R173" t="str">
            <v>V до и выше 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ЗАО «Лес»</v>
          </cell>
          <cell r="G174" t="str">
            <v>Зеленов</v>
          </cell>
          <cell r="H174" t="str">
            <v>Алексей</v>
          </cell>
          <cell r="I174" t="str">
            <v>Евгеньевич</v>
          </cell>
          <cell r="K174" t="str">
            <v>Инженер электрик</v>
          </cell>
          <cell r="L174" t="str">
            <v>8 лет 6 мес</v>
          </cell>
          <cell r="M174" t="str">
            <v>очередная</v>
          </cell>
          <cell r="N174" t="str">
            <v>административно—технический персонал</v>
          </cell>
          <cell r="R174" t="str">
            <v>V до и выше 1000В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"БЖД"</v>
          </cell>
          <cell r="G175" t="str">
            <v>Есюнин</v>
          </cell>
          <cell r="H175" t="str">
            <v xml:space="preserve">Владимир </v>
          </cell>
          <cell r="I175" t="str">
            <v>Владимирович</v>
          </cell>
          <cell r="K175" t="str">
            <v>Начальник АСФ</v>
          </cell>
          <cell r="L175" t="str">
            <v>3 года</v>
          </cell>
          <cell r="M175" t="str">
            <v>первичная</v>
          </cell>
          <cell r="N175" t="str">
            <v>административно—технический персонал</v>
          </cell>
          <cell r="R175" t="str">
            <v>II до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"БЖД"</v>
          </cell>
          <cell r="G176" t="str">
            <v>Альбеков</v>
          </cell>
          <cell r="H176" t="str">
            <v>Юрий</v>
          </cell>
          <cell r="I176" t="str">
            <v>Асымович</v>
          </cell>
          <cell r="K176" t="str">
            <v>Генеральный директор</v>
          </cell>
          <cell r="L176" t="str">
            <v>3 года</v>
          </cell>
          <cell r="M176" t="str">
            <v>первичная</v>
          </cell>
          <cell r="N176" t="str">
            <v>административно—технический персонал</v>
          </cell>
          <cell r="R176" t="str">
            <v>II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"БЖД"</v>
          </cell>
          <cell r="G177" t="str">
            <v>Гамируллин</v>
          </cell>
          <cell r="H177" t="str">
            <v>Руслан</v>
          </cell>
          <cell r="I177" t="str">
            <v>Шаукатович</v>
          </cell>
          <cell r="K177" t="str">
            <v>Инженер по промышленной безопасности</v>
          </cell>
          <cell r="L177" t="str">
            <v>3 года</v>
          </cell>
          <cell r="M177" t="str">
            <v>первичная</v>
          </cell>
          <cell r="N177" t="str">
            <v>оперативно-ремонтный персонал</v>
          </cell>
          <cell r="R177" t="str">
            <v>II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ГБУСО МО "КЦСОР "Сергиево-Посадский"</v>
          </cell>
          <cell r="G178" t="str">
            <v>Курмыса</v>
          </cell>
          <cell r="H178" t="str">
            <v>Наталья</v>
          </cell>
          <cell r="I178" t="str">
            <v>Михайловна</v>
          </cell>
          <cell r="K178" t="str">
            <v>Заместитель директора</v>
          </cell>
          <cell r="L178" t="str">
            <v>10 лет</v>
          </cell>
          <cell r="M178" t="str">
            <v>внеочередная</v>
          </cell>
          <cell r="N178" t="str">
            <v>управленческий персонал</v>
          </cell>
          <cell r="S178" t="str">
            <v>ПТЭТЭ</v>
          </cell>
          <cell r="V178">
            <v>0.58333333333333304</v>
          </cell>
        </row>
        <row r="179">
          <cell r="E179" t="str">
            <v>ГБУСО МО "КЦСОР "Сергиево-Посадский"</v>
          </cell>
          <cell r="G179" t="str">
            <v>Фатахова</v>
          </cell>
          <cell r="H179" t="str">
            <v>Эльвина</v>
          </cell>
          <cell r="I179" t="str">
            <v>Агашириновна</v>
          </cell>
          <cell r="K179" t="str">
            <v>Заведующий хозяйством</v>
          </cell>
          <cell r="L179" t="str">
            <v>3 года</v>
          </cell>
          <cell r="M179" t="str">
            <v>очередная</v>
          </cell>
          <cell r="N179" t="str">
            <v>управленческий персонал</v>
          </cell>
          <cell r="S179" t="str">
            <v>ПТЭТЭ</v>
          </cell>
          <cell r="V179">
            <v>0.58333333333333304</v>
          </cell>
        </row>
        <row r="180">
          <cell r="E180" t="str">
            <v>ООО «ЕвроИнвест»</v>
          </cell>
          <cell r="G180" t="str">
            <v>Жаров</v>
          </cell>
          <cell r="H180" t="str">
            <v>Андрей</v>
          </cell>
          <cell r="I180" t="str">
            <v>Михайлович</v>
          </cell>
          <cell r="K180" t="str">
            <v>Технический директор</v>
          </cell>
          <cell r="L180" t="str">
            <v>15 лет 3 мес</v>
          </cell>
          <cell r="M180" t="str">
            <v>очередная</v>
          </cell>
          <cell r="N180" t="str">
            <v>административно—технический персонал</v>
          </cell>
          <cell r="R180" t="str">
            <v>IV до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ООО «ЕвроИнвест»</v>
          </cell>
          <cell r="G181" t="str">
            <v>Князев</v>
          </cell>
          <cell r="H181" t="str">
            <v>Денис</v>
          </cell>
          <cell r="I181" t="str">
            <v>Владимирович</v>
          </cell>
          <cell r="K181" t="str">
            <v xml:space="preserve">Механик </v>
          </cell>
          <cell r="L181" t="str">
            <v>4 года 9 мес</v>
          </cell>
          <cell r="M181" t="str">
            <v>очередная</v>
          </cell>
          <cell r="N181" t="str">
            <v>административно—технический персонал</v>
          </cell>
          <cell r="R181" t="str">
            <v>IV до 1000 В</v>
          </cell>
          <cell r="S181" t="str">
            <v>ПТЭЭПЭЭ</v>
          </cell>
          <cell r="V181">
            <v>0.60416666666666696</v>
          </cell>
        </row>
        <row r="182">
          <cell r="E182" t="str">
            <v>ООО «ЕвроИнвест»</v>
          </cell>
          <cell r="G182" t="str">
            <v>Зеленов</v>
          </cell>
          <cell r="H182" t="str">
            <v xml:space="preserve">Алексей </v>
          </cell>
          <cell r="I182" t="str">
            <v>Евгеньевич</v>
          </cell>
          <cell r="K182" t="str">
            <v>Инженер электрик</v>
          </cell>
          <cell r="L182" t="str">
            <v>8 лет 6 мес</v>
          </cell>
          <cell r="M182" t="str">
            <v>очередная</v>
          </cell>
          <cell r="N182" t="str">
            <v>административно—технический персонал</v>
          </cell>
          <cell r="R182" t="str">
            <v>V до и выше 1000В</v>
          </cell>
          <cell r="S182" t="str">
            <v>ПТЭЭПЭЭ</v>
          </cell>
          <cell r="V182">
            <v>0.60416666666666696</v>
          </cell>
        </row>
        <row r="183">
          <cell r="E183" t="str">
            <v>ООО "ПЛАСТРОН-Ко"</v>
          </cell>
          <cell r="G183" t="str">
            <v>Зиганшин</v>
          </cell>
          <cell r="H183" t="str">
            <v>Владислав</v>
          </cell>
          <cell r="I183" t="str">
            <v>Рашитович</v>
          </cell>
          <cell r="K183" t="str">
            <v>наладчик КИПиА</v>
          </cell>
          <cell r="L183" t="str">
            <v>5 лет</v>
          </cell>
          <cell r="M183" t="str">
            <v>очередная</v>
          </cell>
          <cell r="N183" t="str">
            <v>оперативно-ремонтный персонал</v>
          </cell>
          <cell r="R183" t="str">
            <v>IV до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ООО "ПЛАСТРОН-Ко"</v>
          </cell>
          <cell r="G184" t="str">
            <v>Козлов</v>
          </cell>
          <cell r="H184" t="str">
            <v>Игорь</v>
          </cell>
          <cell r="I184" t="str">
            <v>Михайлович</v>
          </cell>
          <cell r="K184" t="str">
            <v>механик</v>
          </cell>
          <cell r="L184" t="str">
            <v>10 лет</v>
          </cell>
          <cell r="M184" t="str">
            <v>очередная</v>
          </cell>
          <cell r="N184" t="str">
            <v>оперативно-ремонтный персонал</v>
          </cell>
          <cell r="R184" t="str">
            <v>IV до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ООО "ПЛАСТРОН-Ко"</v>
          </cell>
          <cell r="G185" t="str">
            <v>Хлыстов</v>
          </cell>
          <cell r="H185" t="str">
            <v>Сергей</v>
          </cell>
          <cell r="I185" t="str">
            <v>Михайлович</v>
          </cell>
          <cell r="K185" t="str">
            <v>начальник отк</v>
          </cell>
          <cell r="L185" t="str">
            <v>3 года</v>
          </cell>
          <cell r="M185" t="str">
            <v>внеочередная</v>
          </cell>
          <cell r="N185" t="str">
            <v>административно—технический персонал</v>
          </cell>
          <cell r="R185" t="str">
            <v>IV до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"ПЛАСТРОН-Ко"</v>
          </cell>
          <cell r="G186" t="str">
            <v>Кузьминов</v>
          </cell>
          <cell r="H186" t="str">
            <v>Илья</v>
          </cell>
          <cell r="I186" t="str">
            <v>Александрович</v>
          </cell>
          <cell r="K186" t="str">
            <v>механик</v>
          </cell>
          <cell r="L186" t="str">
            <v>3 года</v>
          </cell>
          <cell r="M186" t="str">
            <v>очередная</v>
          </cell>
          <cell r="N186" t="str">
            <v>оперативно-ремонтный персонал</v>
          </cell>
          <cell r="R186" t="str">
            <v>III до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"ПЛАСТРОН-Ко"</v>
          </cell>
          <cell r="G187" t="str">
            <v>Лобов</v>
          </cell>
          <cell r="H187" t="str">
            <v>Игорь</v>
          </cell>
          <cell r="I187" t="str">
            <v>Александрович</v>
          </cell>
          <cell r="K187" t="str">
            <v>начальник пто</v>
          </cell>
          <cell r="L187" t="str">
            <v>4 года</v>
          </cell>
          <cell r="M187" t="str">
            <v>внеочередная</v>
          </cell>
          <cell r="N187" t="str">
            <v>административно—технический персонал</v>
          </cell>
          <cell r="R187" t="str">
            <v>IV до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ООО "МИКРОБИОЛОГ"</v>
          </cell>
          <cell r="G188" t="str">
            <v>Александрова</v>
          </cell>
          <cell r="H188" t="str">
            <v>Светлана</v>
          </cell>
          <cell r="I188" t="str">
            <v>Валентиновна</v>
          </cell>
          <cell r="K188" t="str">
            <v>Метролог</v>
          </cell>
          <cell r="L188" t="str">
            <v>3 г. 7 мес.</v>
          </cell>
          <cell r="M188" t="str">
            <v>внеочередная</v>
          </cell>
          <cell r="N188" t="str">
            <v>административно—технический персонал</v>
          </cell>
          <cell r="R188" t="str">
            <v>III группа до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"МЕРКОР-ПРУФ"</v>
          </cell>
          <cell r="G189" t="str">
            <v>Чувилин</v>
          </cell>
          <cell r="H189" t="str">
            <v>Павел</v>
          </cell>
          <cell r="I189" t="str">
            <v>Вадимович</v>
          </cell>
          <cell r="K189" t="str">
            <v>Монтажник</v>
          </cell>
          <cell r="L189" t="str">
            <v>1г.</v>
          </cell>
          <cell r="M189" t="str">
            <v>очередная</v>
          </cell>
          <cell r="N189" t="str">
            <v>административно—технический персонал</v>
          </cell>
          <cell r="R189" t="str">
            <v>III до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ООО "МЕРКОР-ПРУФ"</v>
          </cell>
          <cell r="G190" t="str">
            <v>Дуплик</v>
          </cell>
          <cell r="H190" t="str">
            <v>Дмитрий</v>
          </cell>
          <cell r="I190" t="str">
            <v>Николаевич</v>
          </cell>
          <cell r="K190" t="str">
            <v>Специалист по монтажу</v>
          </cell>
          <cell r="L190" t="str">
            <v>2м.</v>
          </cell>
          <cell r="M190" t="str">
            <v>очередная</v>
          </cell>
          <cell r="N190" t="str">
            <v>административно—технический персонал</v>
          </cell>
          <cell r="R190" t="str">
            <v>III до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"ДСК "СПС Московия"</v>
          </cell>
          <cell r="G191" t="str">
            <v>Яковлев</v>
          </cell>
          <cell r="H191" t="str">
            <v>Иван</v>
          </cell>
          <cell r="I191" t="str">
            <v>Викторович</v>
          </cell>
          <cell r="K191" t="str">
            <v>главный энергети</v>
          </cell>
          <cell r="L191" t="str">
            <v>5 лет</v>
          </cell>
          <cell r="M191" t="str">
            <v>очередная</v>
          </cell>
          <cell r="N191" t="str">
            <v>управленческий персонал</v>
          </cell>
          <cell r="S191" t="str">
            <v>ПТЭТЭ</v>
          </cell>
          <cell r="V191">
            <v>0.60416666666666696</v>
          </cell>
        </row>
        <row r="192">
          <cell r="E192" t="str">
            <v>ООО "ТРИО-ИНВЕСТ"</v>
          </cell>
          <cell r="G192" t="str">
            <v>Самсонов</v>
          </cell>
          <cell r="H192" t="str">
            <v>Александр</v>
          </cell>
          <cell r="I192" t="str">
            <v>Анатольевич</v>
          </cell>
          <cell r="K192" t="str">
            <v>руководитель участка ПСХ</v>
          </cell>
          <cell r="L192" t="str">
            <v>4 года</v>
          </cell>
          <cell r="M192" t="str">
            <v>очередная</v>
          </cell>
          <cell r="N192" t="str">
            <v>руководитель структурного подразделения</v>
          </cell>
          <cell r="S192" t="str">
            <v>ПТЭТЭ</v>
          </cell>
          <cell r="V192">
            <v>0.60416666666666696</v>
          </cell>
        </row>
        <row r="193">
          <cell r="E193" t="str">
            <v>ООО "ТРИО-ИНВЕСТ"</v>
          </cell>
          <cell r="G193" t="str">
            <v>Пашуткин</v>
          </cell>
          <cell r="H193" t="str">
            <v>Николай</v>
          </cell>
          <cell r="I193" t="str">
            <v>Валерьевич</v>
          </cell>
          <cell r="K193" t="str">
            <v>инженер-теплотехник</v>
          </cell>
          <cell r="L193" t="str">
            <v>1 год</v>
          </cell>
          <cell r="M193" t="str">
            <v>очередная</v>
          </cell>
          <cell r="N193" t="str">
            <v>управленческий персонал</v>
          </cell>
          <cell r="S193" t="str">
            <v>ПТЭТЭ</v>
          </cell>
          <cell r="V193">
            <v>0.60416666666666696</v>
          </cell>
        </row>
        <row r="194">
          <cell r="E194" t="str">
            <v>ООО "Раменский завод металлоконструкций"</v>
          </cell>
          <cell r="G194" t="str">
            <v xml:space="preserve">Кочет </v>
          </cell>
          <cell r="H194" t="str">
            <v xml:space="preserve">Дмитрий </v>
          </cell>
          <cell r="I194" t="str">
            <v>Николаевич</v>
          </cell>
          <cell r="K194" t="str">
            <v>Главный механик</v>
          </cell>
          <cell r="L194" t="str">
            <v>1 год 7мес</v>
          </cell>
          <cell r="M194" t="str">
            <v>очередная</v>
          </cell>
          <cell r="N194" t="str">
            <v>административно-технический персонал с правами оперативно-ремонтного</v>
          </cell>
          <cell r="R194" t="str">
            <v>V до и выше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"ДСК "СПС Московия"</v>
          </cell>
          <cell r="G195" t="str">
            <v xml:space="preserve">Юрага </v>
          </cell>
          <cell r="H195" t="str">
            <v>Иван</v>
          </cell>
          <cell r="I195" t="str">
            <v>Алексеевич</v>
          </cell>
          <cell r="K195" t="str">
            <v>механик</v>
          </cell>
          <cell r="L195" t="str">
            <v>2 года</v>
          </cell>
          <cell r="M195" t="str">
            <v>очередная</v>
          </cell>
          <cell r="N195" t="str">
            <v>административно—технический персонал</v>
          </cell>
          <cell r="R195" t="str">
            <v>III до 1000 В</v>
          </cell>
          <cell r="S195" t="str">
            <v>ПТЭЭПЭЭ</v>
          </cell>
          <cell r="V195">
            <v>0.625</v>
          </cell>
        </row>
        <row r="196">
          <cell r="E196" t="str">
            <v>ООО «РВБ»</v>
          </cell>
          <cell r="G196" t="str">
            <v>Степанов</v>
          </cell>
          <cell r="H196" t="str">
            <v>Сергей</v>
          </cell>
          <cell r="I196" t="str">
            <v>Александрович</v>
          </cell>
          <cell r="K196" t="str">
            <v>Инженер -техник</v>
          </cell>
          <cell r="L196" t="str">
            <v>2 года 4 мес</v>
          </cell>
          <cell r="M196" t="str">
            <v>внеочередная</v>
          </cell>
          <cell r="N196" t="str">
            <v>административно—технический персонал</v>
          </cell>
          <cell r="R196" t="str">
            <v>V до и выше 1000 В</v>
          </cell>
          <cell r="S196" t="str">
            <v>ПТЭЭПЭЭ</v>
          </cell>
          <cell r="V196">
            <v>0.625</v>
          </cell>
        </row>
        <row r="197">
          <cell r="E197" t="str">
            <v>ООО "ОПЫТНЫЙ ЗАВОД №31 ГА"</v>
          </cell>
          <cell r="G197" t="str">
            <v xml:space="preserve">Носов </v>
          </cell>
          <cell r="H197" t="str">
            <v xml:space="preserve">Александр </v>
          </cell>
          <cell r="I197" t="str">
            <v>Александрович</v>
          </cell>
          <cell r="K197" t="str">
            <v>Мастер-бригадир</v>
          </cell>
          <cell r="L197" t="str">
            <v>2 года</v>
          </cell>
          <cell r="M197" t="str">
            <v>очередная</v>
          </cell>
          <cell r="N197" t="str">
            <v>административно—технический персонал</v>
          </cell>
          <cell r="R197" t="str">
            <v>IV до и выше 1000В</v>
          </cell>
          <cell r="S197" t="str">
            <v>ПТЭЭПЭЭ</v>
          </cell>
          <cell r="V197">
            <v>0.625</v>
          </cell>
        </row>
        <row r="198">
          <cell r="E198" t="str">
            <v>ООО "ОПЫТНЫЙ ЗАВОД №31 ГА"</v>
          </cell>
          <cell r="G198" t="str">
            <v xml:space="preserve">Коконин </v>
          </cell>
          <cell r="H198" t="str">
            <v xml:space="preserve">Владимир </v>
          </cell>
          <cell r="I198" t="str">
            <v>Анатольевич</v>
          </cell>
          <cell r="K198" t="str">
            <v>Электромонтер</v>
          </cell>
          <cell r="L198" t="str">
            <v>5 лет</v>
          </cell>
          <cell r="M198" t="str">
            <v>очередная</v>
          </cell>
          <cell r="N198" t="str">
            <v>оперативно-ремонтный персонал</v>
          </cell>
          <cell r="R198" t="str">
            <v>III до и выше 1000В</v>
          </cell>
          <cell r="S198" t="str">
            <v>ПТЭЭПЭЭ</v>
          </cell>
          <cell r="V198">
            <v>0.625</v>
          </cell>
        </row>
        <row r="199">
          <cell r="E199" t="str">
            <v>АО "ДЕЛИКАТЕС"</v>
          </cell>
          <cell r="G199" t="str">
            <v xml:space="preserve">Гевондян </v>
          </cell>
          <cell r="H199" t="str">
            <v xml:space="preserve">Арам </v>
          </cell>
          <cell r="I199" t="str">
            <v>Арутюнович</v>
          </cell>
          <cell r="K199" t="str">
            <v>Технический директор</v>
          </cell>
          <cell r="L199" t="str">
            <v>1 месяц</v>
          </cell>
          <cell r="M199" t="str">
            <v>первичная</v>
          </cell>
          <cell r="N199" t="str">
            <v>административно—технический персонал</v>
          </cell>
          <cell r="R199" t="str">
            <v>II до 1000 В</v>
          </cell>
          <cell r="S199" t="str">
            <v>ПТЭЭПЭЭ</v>
          </cell>
          <cell r="V199">
            <v>0.625</v>
          </cell>
        </row>
        <row r="200">
          <cell r="E200" t="str">
            <v>ООО «ВиЛэнд»</v>
          </cell>
          <cell r="G200" t="str">
            <v>Крамин</v>
          </cell>
          <cell r="H200" t="str">
            <v>Игорь</v>
          </cell>
          <cell r="I200" t="str">
            <v>Васильевич</v>
          </cell>
          <cell r="K200" t="str">
            <v>директор по эксплуатации</v>
          </cell>
          <cell r="L200">
            <v>6</v>
          </cell>
          <cell r="M200" t="str">
            <v>первичная</v>
          </cell>
          <cell r="N200" t="str">
            <v>административно-технический персонал</v>
          </cell>
          <cell r="R200" t="str">
            <v>III до 1000 В</v>
          </cell>
          <cell r="S200" t="str">
            <v>ПТЭЭПЭЭ</v>
          </cell>
          <cell r="V200">
            <v>0.625</v>
          </cell>
        </row>
        <row r="201">
          <cell r="E201" t="str">
            <v>ООО "ВиЛэнд"</v>
          </cell>
          <cell r="G201" t="str">
            <v>Коростелев</v>
          </cell>
          <cell r="H201" t="str">
            <v>Игорь</v>
          </cell>
          <cell r="I201" t="str">
            <v>Дмитриевич</v>
          </cell>
          <cell r="K201" t="str">
            <v>руководитель отдела эксплуатации узлов связи</v>
          </cell>
          <cell r="L201">
            <v>9</v>
          </cell>
          <cell r="M201" t="str">
            <v>первичная</v>
          </cell>
          <cell r="N201" t="str">
            <v>административно-технический персонал</v>
          </cell>
          <cell r="R201" t="str">
            <v>III до 1000 В</v>
          </cell>
          <cell r="S201" t="str">
            <v>ПТЭЭПЭЭ</v>
          </cell>
          <cell r="V201">
            <v>0.625</v>
          </cell>
        </row>
        <row r="202">
          <cell r="E202" t="str">
            <v>ООО "ВиЛэнд"</v>
          </cell>
          <cell r="G202" t="str">
            <v>Коныгин</v>
          </cell>
          <cell r="H202" t="str">
            <v>Алексей</v>
          </cell>
          <cell r="I202" t="str">
            <v>Владимирович</v>
          </cell>
          <cell r="K202" t="str">
            <v>старший инженер связи</v>
          </cell>
          <cell r="L202">
            <v>6</v>
          </cell>
          <cell r="M202" t="str">
            <v>первичная</v>
          </cell>
          <cell r="N202" t="str">
            <v>оперативный</v>
          </cell>
          <cell r="R202" t="str">
            <v>II до 1000 В</v>
          </cell>
          <cell r="S202" t="str">
            <v>ПТЭЭПЭЭ</v>
          </cell>
          <cell r="V202">
            <v>0.625</v>
          </cell>
        </row>
        <row r="203">
          <cell r="E203" t="str">
            <v>АО «КПП «Атомприбор»</v>
          </cell>
          <cell r="G203" t="str">
            <v xml:space="preserve">Кириченко </v>
          </cell>
          <cell r="H203" t="str">
            <v xml:space="preserve">Григорий </v>
          </cell>
          <cell r="I203" t="str">
            <v>Павлович</v>
          </cell>
          <cell r="K203" t="str">
            <v>генеральный директор</v>
          </cell>
          <cell r="L203" t="str">
            <v>20 лет</v>
          </cell>
          <cell r="M203" t="str">
            <v>первичная</v>
          </cell>
          <cell r="N203" t="str">
            <v>административно-технический персонал</v>
          </cell>
          <cell r="R203" t="str">
            <v>II до 1000 В</v>
          </cell>
          <cell r="S203" t="str">
            <v>ПТЭЭПЭЭ</v>
          </cell>
          <cell r="V203">
            <v>0.625</v>
          </cell>
        </row>
        <row r="204">
          <cell r="E204" t="str">
            <v>АО «КПП «Атомприбор»</v>
          </cell>
          <cell r="G204" t="str">
            <v>Решетняк</v>
          </cell>
          <cell r="H204" t="str">
            <v>Андрей</v>
          </cell>
          <cell r="I204" t="str">
            <v>Валерьевич</v>
          </cell>
          <cell r="K204" t="str">
            <v>начальник производства</v>
          </cell>
          <cell r="L204" t="str">
            <v>8 лет</v>
          </cell>
          <cell r="M204" t="str">
            <v>очередная</v>
          </cell>
          <cell r="N204" t="str">
            <v>административно-технический персонал</v>
          </cell>
          <cell r="R204" t="str">
            <v>III до 1000 В</v>
          </cell>
          <cell r="S204" t="str">
            <v>ПТЭЭПЭЭ</v>
          </cell>
          <cell r="V204">
            <v>0.625</v>
          </cell>
        </row>
        <row r="205">
          <cell r="E205" t="str">
            <v>АО «КПП «Атомприбор»</v>
          </cell>
          <cell r="G205" t="str">
            <v>Савельева</v>
          </cell>
          <cell r="H205" t="str">
            <v>Галина</v>
          </cell>
          <cell r="I205" t="str">
            <v>Григорьевна</v>
          </cell>
          <cell r="K205" t="str">
            <v xml:space="preserve">специалист по ОТ и РБ </v>
          </cell>
          <cell r="L205" t="str">
            <v>9 лет</v>
          </cell>
          <cell r="M205" t="str">
            <v>первичная</v>
          </cell>
          <cell r="N205" t="str">
            <v>административно-технический персонал</v>
          </cell>
          <cell r="R205" t="str">
            <v>II до 1000 В</v>
          </cell>
          <cell r="S205" t="str">
            <v>ПТЭЭПЭЭ</v>
          </cell>
          <cell r="V205">
            <v>0.625</v>
          </cell>
        </row>
        <row r="206">
          <cell r="E206" t="str">
            <v>АО «КПП «Атомприбор»</v>
          </cell>
          <cell r="G206" t="str">
            <v>Балабанов</v>
          </cell>
          <cell r="H206" t="str">
            <v>Артём</v>
          </cell>
          <cell r="I206" t="str">
            <v>Евгеньевич</v>
          </cell>
          <cell r="K206" t="str">
            <v>инженер-энергетик</v>
          </cell>
          <cell r="L206" t="str">
            <v>0 месяцев</v>
          </cell>
          <cell r="M206" t="str">
            <v>внеочередная</v>
          </cell>
          <cell r="N206" t="str">
            <v>административно-технический персонал с правом испытания оборудования повышенным напряжением</v>
          </cell>
          <cell r="R206" t="str">
            <v>V до и выше 1000 В</v>
          </cell>
          <cell r="S206" t="str">
            <v>ПТЭЭПЭЭ</v>
          </cell>
          <cell r="V206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T215" sqref="T215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20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 xml:space="preserve"> ИП ВАХРУШЕВ АЛЕКСЕЙ ЮРЬЕВИЧ</v>
      </c>
      <c r="D15" s="6" t="str">
        <f>CONCATENATE([2]Общая!G4," ",[2]Общая!H4," ",[2]Общая!I4," 
", [2]Общая!K4," ",[2]Общая!L4)</f>
        <v xml:space="preserve">Вахрушев Алексей Юрьевич 
Индивидуальный предприниматель </v>
      </c>
      <c r="E15" s="7" t="str">
        <f>[2]Общая!M4</f>
        <v>очередная</v>
      </c>
      <c r="F15" s="7" t="str">
        <f>[2]Общая!R4</f>
        <v>III до 1000 В</v>
      </c>
      <c r="G15" s="7" t="str">
        <f>[2]Общая!N4</f>
        <v>оперативно-ремонтный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"ЭС ТИ КРОУН"</v>
      </c>
      <c r="D16" s="6" t="str">
        <f>CONCATENATE([2]Общая!G5," ",[2]Общая!H5," ",[2]Общая!I5," 
", [2]Общая!K5," ",[2]Общая!L5)</f>
        <v xml:space="preserve">Дергузов Кирилл Сергеевич 
Слесарь КИПА </v>
      </c>
      <c r="E16" s="7" t="str">
        <f>[2]Общая!M5</f>
        <v>первичная</v>
      </c>
      <c r="F16" s="7" t="str">
        <f>[2]Общая!R5</f>
        <v>II до 1000 В</v>
      </c>
      <c r="G16" s="7" t="str">
        <f>[2]Общая!N5</f>
        <v>оперативно-ремонтный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"ЭС ТИ КРОУН"</v>
      </c>
      <c r="D17" s="6" t="str">
        <f>CONCATENATE([2]Общая!G6," ",[2]Общая!H6," ",[2]Общая!I6," 
", [2]Общая!K6," ",[2]Общая!L6)</f>
        <v xml:space="preserve">Цыганков Ярослав Михайлович 
Электрогазосварщик </v>
      </c>
      <c r="E17" s="7" t="str">
        <f>[2]Общая!M6</f>
        <v>первичная</v>
      </c>
      <c r="F17" s="7" t="str">
        <f>[2]Общая!R6</f>
        <v>II до 1000 В</v>
      </c>
      <c r="G17" s="7" t="str">
        <f>[2]Общая!N6</f>
        <v>оперативно-ремонтный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ООО"БЫТПЛАСТ"</v>
      </c>
      <c r="D18" s="6" t="str">
        <f>CONCATENATE([2]Общая!G7," ",[2]Общая!H7," ",[2]Общая!I7," 
", [2]Общая!K7," ",[2]Общая!L7)</f>
        <v xml:space="preserve">Пилюгин Максим Георгиевич 
главный энергетик </v>
      </c>
      <c r="E18" s="7" t="str">
        <f>[2]Общая!M7</f>
        <v>очередная</v>
      </c>
      <c r="F18" s="7" t="str">
        <f>[2]Общая!R7</f>
        <v>V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ООО"БЫТПЛАСТ"</v>
      </c>
      <c r="D19" s="6" t="str">
        <f>CONCATENATE([2]Общая!G8," ",[2]Общая!H8," ",[2]Общая!I8," 
", [2]Общая!K8," ",[2]Общая!L8)</f>
        <v xml:space="preserve">Прошкин Роман Михайлович 
электромонтер </v>
      </c>
      <c r="E19" s="7" t="str">
        <f>[2]Общая!M8</f>
        <v>первичная</v>
      </c>
      <c r="F19" s="7" t="str">
        <f>[2]Общая!R8</f>
        <v>II до и выше 1000 В</v>
      </c>
      <c r="G19" s="7" t="str">
        <f>[2]Общая!N8</f>
        <v>оперативно-ремонтный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ООО"БЫТПЛАСТ"</v>
      </c>
      <c r="D20" s="6" t="str">
        <f>CONCATENATE([2]Общая!G9," ",[2]Общая!H9," ",[2]Общая!I9," 
", [2]Общая!K9," ",[2]Общая!L9)</f>
        <v xml:space="preserve">Рыжков Василий Викторович 
руководитель производственного комплекса 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ООО"БЫТПЛАСТ"</v>
      </c>
      <c r="D21" s="6" t="str">
        <f>CONCATENATE([2]Общая!G10," ",[2]Общая!H10," ",[2]Общая!I10," 
", [2]Общая!K10," ",[2]Общая!L10)</f>
        <v xml:space="preserve">Смирнов Юрий Александрович 
специалист по охране труда </v>
      </c>
      <c r="E21" s="7" t="str">
        <f>[2]Общая!M10</f>
        <v>очередная</v>
      </c>
      <c r="F21" s="7" t="str">
        <f>[2]Общая!R10</f>
        <v>IV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ПК "АРИКОН-ПРО"</v>
      </c>
      <c r="D22" s="6" t="str">
        <f>CONCATENATE([2]Общая!G11," ",[2]Общая!H11," ",[2]Общая!I11," 
", [2]Общая!K11," ",[2]Общая!L11)</f>
        <v xml:space="preserve">Медведев Сергей Александрович 
Наладчик КИПиА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ремонтный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ПК "АРИКОН-ПРО"</v>
      </c>
      <c r="D23" s="6" t="str">
        <f>CONCATENATE([2]Общая!G12," ",[2]Общая!H12," ",[2]Общая!I12," 
", [2]Общая!K12," ",[2]Общая!L12)</f>
        <v xml:space="preserve">Лысенко Сергей Каримович 
Наладчик технологического оборудования 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АО "НПП "ИСТОК" ИМ. ШОКИНА"</v>
      </c>
      <c r="D24" s="6" t="str">
        <f>CONCATENATE([2]Общая!G13," ",[2]Общая!H13," ",[2]Общая!I13," 
", [2]Общая!K13," ",[2]Общая!L13)</f>
        <v xml:space="preserve">Канев Михаил Витальевич 
Главный энергетик 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АО "НПП "ИСТОК" ИМ. ШОКИНА"</v>
      </c>
      <c r="D25" s="6" t="str">
        <f>CONCATENATE([2]Общая!G14," ",[2]Общая!H14," ",[2]Общая!I14," 
", [2]Общая!K14," ",[2]Общая!L14)</f>
        <v xml:space="preserve">Кузнецов Владимир Вячеславович 
Начальник цеха 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"НПП "ИСТОК" ИМ. ШОКИНА"</v>
      </c>
      <c r="D26" s="6" t="str">
        <f>CONCATENATE([2]Общая!G15," ",[2]Общая!H15," ",[2]Общая!I15," 
", [2]Общая!K15," ",[2]Общая!L15)</f>
        <v xml:space="preserve">Медников Александр Викторович 
Заместитель главного энергетика 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МАУ СКЦ "РОШАЛЬ"</v>
      </c>
      <c r="D27" s="6" t="str">
        <f>CONCATENATE([2]Общая!G16," ",[2]Общая!H16," ",[2]Общая!I16," 
", [2]Общая!K16," ",[2]Общая!L16)</f>
        <v xml:space="preserve">Логинова Татьяна Васильевна 
инженер по ОТ </v>
      </c>
      <c r="E27" s="7" t="str">
        <f>[2]Общая!M16</f>
        <v>очередная</v>
      </c>
      <c r="F27" s="7" t="str">
        <f>[2]Общая!R16</f>
        <v>IV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"УК "ВЕРТИКАЛЬ"</v>
      </c>
      <c r="D28" s="6" t="str">
        <f>CONCATENATE([2]Общая!G17," ",[2]Общая!H17," ",[2]Общая!I17," 
", [2]Общая!K17," ",[2]Общая!L17)</f>
        <v xml:space="preserve">Данилова Екатерина Александровна 
Заместитель директора 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МБОУ "БОГАТИЩЕВСКАЯ СОШ"</v>
      </c>
      <c r="D29" s="6" t="str">
        <f>CONCATENATE([2]Общая!G18," ",[2]Общая!H18," ",[2]Общая!I18," 
", [2]Общая!K18," ",[2]Общая!L18)</f>
        <v xml:space="preserve">Баранова Екатерина Вадимовна 
Заведующий хозяйством </v>
      </c>
      <c r="E29" s="7" t="str">
        <f>[2]Общая!M18</f>
        <v>очередная</v>
      </c>
      <c r="F29" s="7" t="str">
        <f>[2]Общая!R18</f>
        <v>II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МБОУ "БОГАТИЩЕВСКАЯ СОШ"</v>
      </c>
      <c r="D30" s="6" t="str">
        <f>CONCATENATE([2]Общая!G19," ",[2]Общая!H19," ",[2]Общая!I19," 
", [2]Общая!K19," ",[2]Общая!L19)</f>
        <v xml:space="preserve">Майорова Альбина Владимировна 
Заведующий хозяйством </v>
      </c>
      <c r="E30" s="7" t="str">
        <f>[2]Общая!M19</f>
        <v>очередная</v>
      </c>
      <c r="F30" s="7" t="str">
        <f>[2]Общая!R19</f>
        <v>III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"УЦ "ОПТИМА"</v>
      </c>
      <c r="D31" s="6" t="str">
        <f>CONCATENATE([2]Общая!G20," ",[2]Общая!H20," ",[2]Общая!I20," 
", [2]Общая!K20," ",[2]Общая!L20)</f>
        <v xml:space="preserve">Разумовский Сергей Леонидович 
преподаватель </v>
      </c>
      <c r="E31" s="7" t="str">
        <f>[2]Общая!M20</f>
        <v>очередная</v>
      </c>
      <c r="F31" s="7" t="str">
        <f>[2]Общая!R20</f>
        <v>V до и выше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"ЭДАС ПАК"</v>
      </c>
      <c r="D32" s="6" t="str">
        <f>CONCATENATE([2]Общая!G21," ",[2]Общая!H21," ",[2]Общая!I21," 
", [2]Общая!K21," ",[2]Общая!L21)</f>
        <v xml:space="preserve">Воронин Кирилл Станиславович 
Заместитель главного инженера </v>
      </c>
      <c r="E32" s="7" t="str">
        <f>[2]Общая!M21</f>
        <v>очередная</v>
      </c>
      <c r="F32" s="7" t="str">
        <f>[2]Общая!R21</f>
        <v>V до и выше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"КОРСАР"</v>
      </c>
      <c r="D33" s="6" t="str">
        <f>CONCATENATE([2]Общая!G22," ",[2]Общая!H22," ",[2]Общая!I22," 
", [2]Общая!K22," ",[2]Общая!L22)</f>
        <v xml:space="preserve">Лемешкин Сергей Дмитриевич 
ТЕХНИЧЕСКИЙ ДИРЕКТОР </v>
      </c>
      <c r="E33" s="7" t="str">
        <f>[2]Общая!M22</f>
        <v>внеочередная</v>
      </c>
      <c r="F33" s="7" t="str">
        <f>[2]Общая!R22</f>
        <v>IV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АО "ХМК ИМ. Е.А. ЮДИНА"</v>
      </c>
      <c r="D34" s="6" t="str">
        <f>CONCATENATE([2]Общая!G23," ",[2]Общая!H23," ",[2]Общая!I23," 
", [2]Общая!K23," ",[2]Общая!L23)</f>
        <v xml:space="preserve">Молотков Андрей Владимирович 
Главный инженер </v>
      </c>
      <c r="E34" s="7" t="str">
        <f>[2]Общая!M23</f>
        <v>очередная</v>
      </c>
      <c r="F34" s="7" t="str">
        <f>[2]Общая!R23</f>
        <v>IV до и выше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АО "ХМК ИМ. Е.А. ЮДИНА"</v>
      </c>
      <c r="D35" s="6" t="str">
        <f>CONCATENATE([2]Общая!G24," ",[2]Общая!H24," ",[2]Общая!I24," 
", [2]Общая!K24," ",[2]Общая!L24)</f>
        <v xml:space="preserve">Селюков Александр Викторович 
Главный энергетик </v>
      </c>
      <c r="E35" s="7" t="str">
        <f>[2]Общая!M24</f>
        <v>очередная</v>
      </c>
      <c r="F35" s="7" t="str">
        <f>[2]Общая!R24</f>
        <v>V до и выше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ПЦ "ЭЛЕКТРОУГЛИ"</v>
      </c>
      <c r="D36" s="6" t="str">
        <f>CONCATENATE([2]Общая!G25," ",[2]Общая!H25," ",[2]Общая!I25," 
", [2]Общая!K25," ",[2]Общая!L25)</f>
        <v xml:space="preserve">Комаров Михаил Александрович 
Главный инженер 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АО ПЦ "ЭЛЕКТРОУГЛИ"</v>
      </c>
      <c r="D37" s="6" t="str">
        <f>CONCATENATE([2]Общая!G26," ",[2]Общая!H26," ",[2]Общая!I26," 
", [2]Общая!K26," ",[2]Общая!L26)</f>
        <v xml:space="preserve">Козловская Светлана Александровна 
инженер-энергетик </v>
      </c>
      <c r="E37" s="7" t="str">
        <f>[2]Общая!M26</f>
        <v>очередная</v>
      </c>
      <c r="F37" s="7" t="str">
        <f>[2]Общая!R26</f>
        <v>IV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"РЕМГЕОСЕРВИС"</v>
      </c>
      <c r="D38" s="6" t="str">
        <f>CONCATENATE([2]Общая!G27," ",[2]Общая!H27," ",[2]Общая!I27," 
", [2]Общая!K27," ",[2]Общая!L27)</f>
        <v xml:space="preserve">Иночкин Илья Валерьевич 
Механик </v>
      </c>
      <c r="E38" s="7" t="str">
        <f>[2]Общая!M27</f>
        <v>первичная</v>
      </c>
      <c r="F38" s="7" t="str">
        <f>[2]Общая!R27</f>
        <v>II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"МАРС"</v>
      </c>
      <c r="D39" s="6" t="str">
        <f>CONCATENATE([2]Общая!G28," ",[2]Общая!H28," ",[2]Общая!I28," 
", [2]Общая!K28," ",[2]Общая!L28)</f>
        <v xml:space="preserve">Яшин Андрей Юрьевич 
Инженер фабрики по производству кормов для домашних животных 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"МАРС"</v>
      </c>
      <c r="D40" s="6" t="str">
        <f>CONCATENATE([2]Общая!G29," ",[2]Общая!H29," ",[2]Общая!I29," 
", [2]Общая!K29," ",[2]Общая!L29)</f>
        <v xml:space="preserve">Тимофеев Александр Андреевич 
Старший инженер энергетик по надежности и модернизации оборудования 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"МАРС"</v>
      </c>
      <c r="D41" s="6" t="str">
        <f>CONCATENATE([2]Общая!G30," ",[2]Общая!H30," ",[2]Общая!I30," 
", [2]Общая!K30," ",[2]Общая!L30)</f>
        <v xml:space="preserve">Лищенко Константин Вадимович 
Инженер-энергетик по надежности и модернизации оборудования </v>
      </c>
      <c r="E41" s="7" t="str">
        <f>[2]Общая!M30</f>
        <v>очередная</v>
      </c>
      <c r="F41" s="7" t="str">
        <f>[2]Общая!R30</f>
        <v>V до и выше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"МАРС"</v>
      </c>
      <c r="D42" s="6" t="str">
        <f>CONCATENATE([2]Общая!G31," ",[2]Общая!H31," ",[2]Общая!I31," 
", [2]Общая!K31," ",[2]Общая!L31)</f>
        <v xml:space="preserve">Гамазов Владимир Юрьевич 
Инженер АСУ по ремонту и модернизации технологического оборудования </v>
      </c>
      <c r="E42" s="7" t="str">
        <f>[2]Общая!M31</f>
        <v>очередная</v>
      </c>
      <c r="F42" s="7" t="str">
        <f>[2]Общая!R31</f>
        <v>V до и выше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"УК "ЛИГА"</v>
      </c>
      <c r="D43" s="6" t="str">
        <f>CONCATENATE([2]Общая!G32," ",[2]Общая!H32," ",[2]Общая!I32," 
", [2]Общая!K32," ",[2]Общая!L32)</f>
        <v xml:space="preserve">Ватаву Георге Георгевич 
Главный инженер 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"УК "ЛИГА"</v>
      </c>
      <c r="D44" s="6" t="str">
        <f>CONCATENATE([2]Общая!G33," ",[2]Общая!H33," ",[2]Общая!I33," 
", [2]Общая!K33," ",[2]Общая!L33)</f>
        <v xml:space="preserve">Оганесян Даниэль Романович 
Мастер по эксплуатации зданий 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"УК "ЛИГА"</v>
      </c>
      <c r="D45" s="6" t="str">
        <f>CONCATENATE([2]Общая!G34," ",[2]Общая!H34," ",[2]Общая!I34," 
", [2]Общая!K34," ",[2]Общая!L34)</f>
        <v xml:space="preserve">Рузанов Александр Владимирович 
Электромонтажник электрических систем и оборудования </v>
      </c>
      <c r="E45" s="7" t="str">
        <f>[2]Общая!M34</f>
        <v>первичная</v>
      </c>
      <c r="F45" s="7" t="str">
        <f>[2]Общая!R34</f>
        <v>II до 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"УК "ЛИГА"</v>
      </c>
      <c r="D46" s="6" t="str">
        <f>CONCATENATE([2]Общая!G35," ",[2]Общая!H35," ",[2]Общая!I35," 
", [2]Общая!K35," ",[2]Общая!L35)</f>
        <v xml:space="preserve">Филь Дмитрий Алексеевич 
Электромонтажник электрических систем и оборудования 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>оперативно-ремонтный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"УК "ЛИГА"</v>
      </c>
      <c r="D47" s="6" t="str">
        <f>CONCATENATE([2]Общая!G36," ",[2]Общая!H36," ",[2]Общая!I36," 
", [2]Общая!K36," ",[2]Общая!L36)</f>
        <v xml:space="preserve">Бизюк Андрей Александрович 
Слесарь-сантехник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АО "МИХАЙЛОВСКАЯ СЛОБОДА"</v>
      </c>
      <c r="D48" s="6" t="str">
        <f>CONCATENATE([2]Общая!G37," ",[2]Общая!H37," ",[2]Общая!I37," 
", [2]Общая!K37," ",[2]Общая!L37)</f>
        <v xml:space="preserve">Станкевич Анатолий Михайлович 
Начальник котельной 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АО "МИХАЙЛОВСКАЯ СЛОБОДА"</v>
      </c>
      <c r="D49" s="6" t="str">
        <f>CONCATENATE([2]Общая!G38," ",[2]Общая!H38," ",[2]Общая!I38," 
", [2]Общая!K38," ",[2]Общая!L38)</f>
        <v xml:space="preserve">Антонов Евгений Фёдорович 
Главный энергетик </v>
      </c>
      <c r="E49" s="7" t="str">
        <f>[2]Общая!M38</f>
        <v>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"ТЛК КРЕКШИНО"</v>
      </c>
      <c r="D50" s="6" t="str">
        <f>CONCATENATE([2]Общая!G39," ",[2]Общая!H39," ",[2]Общая!I39," 
", [2]Общая!K39," ",[2]Общая!L39)</f>
        <v xml:space="preserve">Габдулбариев Марсель Раисович 
Электрик </v>
      </c>
      <c r="E50" s="7" t="str">
        <f>[2]Общая!M39</f>
        <v>первичная</v>
      </c>
      <c r="F50" s="7" t="str">
        <f>[2]Общая!R39</f>
        <v>II до и выше 1000 В</v>
      </c>
      <c r="G50" s="7" t="str">
        <f>[2]Общая!N39</f>
        <v>оперативно-ремонтный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"НИЛЕД"</v>
      </c>
      <c r="D51" s="6" t="str">
        <f>CONCATENATE([2]Общая!G40," ",[2]Общая!H40," ",[2]Общая!I40," 
", [2]Общая!K40," ",[2]Общая!L40)</f>
        <v xml:space="preserve">Романов Евгений Алексеевич 
Заместитель начальника производства по технической части </v>
      </c>
      <c r="E51" s="7" t="str">
        <f>[2]Общая!M40</f>
        <v>внеочередная</v>
      </c>
      <c r="F51" s="7" t="str">
        <f>[2]Общая!R40</f>
        <v>IV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0.39583333333333331</v>
      </c>
    </row>
    <row r="52" spans="2:9" s="3" customFormat="1" ht="88.5" customHeight="1" x14ac:dyDescent="0.25">
      <c r="B52" s="2">
        <v>38</v>
      </c>
      <c r="C52" s="5" t="str">
        <f>[2]Общая!E41</f>
        <v>ООО "НИЛЕД"</v>
      </c>
      <c r="D52" s="6" t="str">
        <f>CONCATENATE([2]Общая!G41," ",[2]Общая!H41," ",[2]Общая!I41," 
", [2]Общая!K41," ",[2]Общая!L41)</f>
        <v xml:space="preserve">Костюлин Михаил Александрович 
инженер испытательной лаборатории </v>
      </c>
      <c r="E52" s="7" t="str">
        <f>[2]Общая!M41</f>
        <v>внеочередная</v>
      </c>
      <c r="F52" s="7" t="str">
        <f>[2]Общая!R41</f>
        <v>III до и выше 1000 В</v>
      </c>
      <c r="G52" s="7" t="str">
        <f>[2]Общая!N41</f>
        <v>административно-технический персонал, с правом испытания оборудования повышенным напряжением</v>
      </c>
      <c r="H52" s="15" t="str">
        <f>[2]Общая!S41</f>
        <v>ПТЭЭСиС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"НИЛЕД"</v>
      </c>
      <c r="D53" s="6" t="str">
        <f>CONCATENATE([2]Общая!G42," ",[2]Общая!H42," ",[2]Общая!I42," 
", [2]Общая!K42," ",[2]Общая!L42)</f>
        <v xml:space="preserve">Степанов Валерий Анатольевич 
инженер испытательной лаборатории </v>
      </c>
      <c r="E53" s="7" t="str">
        <f>[2]Общая!M42</f>
        <v>внеочередная</v>
      </c>
      <c r="F53" s="7" t="str">
        <f>[2]Общая!R42</f>
        <v>V до и выше 1000 В</v>
      </c>
      <c r="G53" s="7" t="str">
        <f>[2]Общая!N42</f>
        <v>административно-технический персонал, с правом испытания оборудования повышенным напряжением</v>
      </c>
      <c r="H53" s="15" t="str">
        <f>[2]Общая!S42</f>
        <v>ПТЭЭСиС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"НИЛЕД"</v>
      </c>
      <c r="D54" s="6" t="str">
        <f>CONCATENATE([2]Общая!G43," ",[2]Общая!H43," ",[2]Общая!I43," 
", [2]Общая!K43," ",[2]Общая!L43)</f>
        <v xml:space="preserve">Ермаков Павел Геннадьевич 
руководитель испытательной лаборатории </v>
      </c>
      <c r="E54" s="7" t="str">
        <f>[2]Общая!M43</f>
        <v>внеочередная</v>
      </c>
      <c r="F54" s="7" t="str">
        <f>[2]Общая!R43</f>
        <v>IV до и выше 1000 В</v>
      </c>
      <c r="G54" s="7" t="str">
        <f>[2]Общая!N43</f>
        <v>административно-технический персонал, с правом испытания оборудования повышенным напряжением</v>
      </c>
      <c r="H54" s="15" t="str">
        <f>[2]Общая!S43</f>
        <v>ПТЭЭСиС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ФИЦ ПХФ И МХ РАН</v>
      </c>
      <c r="D55" s="6" t="str">
        <f>CONCATENATE([2]Общая!G44," ",[2]Общая!H44," ",[2]Общая!I44," 
", [2]Общая!K44," ",[2]Общая!L44)</f>
        <v xml:space="preserve">Драный Олег Александрович 
Ведущий специалист по охране труда </v>
      </c>
      <c r="E55" s="7" t="str">
        <f>[2]Общая!M44</f>
        <v>внеочередная</v>
      </c>
      <c r="F55" s="7" t="str">
        <f>[2]Общая!R44</f>
        <v>IV до и выше 1000 В</v>
      </c>
      <c r="G55" s="7" t="str">
        <f>[2]Общая!N44</f>
        <v xml:space="preserve">контролирующий электроустановки персонал 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ИП ЛАНТУХОВ МИХАИЛ ЮРЬЕВИЧ</v>
      </c>
      <c r="D56" s="6" t="str">
        <f>CONCATENATE([2]Общая!G45," ",[2]Общая!H45," ",[2]Общая!I45," 
", [2]Общая!K45," ",[2]Общая!L45)</f>
        <v xml:space="preserve">Назаров Алексей Александрович 
Руководитель технической службы 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"САУНДКАФЕ ПРОДАКШН"</v>
      </c>
      <c r="D57" s="6" t="str">
        <f>CONCATENATE([2]Общая!G46," ",[2]Общая!H46," ",[2]Общая!I46," 
", [2]Общая!K46," ",[2]Общая!L46)</f>
        <v xml:space="preserve">Михеев Вадим Алексеевич 
Звукорежиссер 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"ПОДОЛЬСКИЙ ЗАВОД ОБОРУДОВАНИЯ"</v>
      </c>
      <c r="D58" s="6" t="str">
        <f>CONCATENATE([2]Общая!G47," ",[2]Общая!H47," ",[2]Общая!I47," 
", [2]Общая!K47," ",[2]Общая!L47)</f>
        <v xml:space="preserve">Тоцкий Антон Константинович 
Электромонтер </v>
      </c>
      <c r="E58" s="7" t="str">
        <f>[2]Общая!M47</f>
        <v>первичная</v>
      </c>
      <c r="F58" s="7" t="str">
        <f>[2]Общая!R47</f>
        <v>II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"СК ПРО"</v>
      </c>
      <c r="D59" s="6" t="str">
        <f>CONCATENATE([2]Общая!G48," ",[2]Общая!H48," ",[2]Общая!I48," 
", [2]Общая!K48," ",[2]Общая!L48)</f>
        <v xml:space="preserve">Промтов Илья Александрович 
Техник </v>
      </c>
      <c r="E59" s="7" t="str">
        <f>[2]Общая!M48</f>
        <v>очередная</v>
      </c>
      <c r="F59" s="7" t="str">
        <f>[2]Общая!R48</f>
        <v>IV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"ЭЛЕКТРО СОУЛ СОЛЮШНС"</v>
      </c>
      <c r="D60" s="6" t="str">
        <f>CONCATENATE([2]Общая!G49," ",[2]Общая!H49," ",[2]Общая!I49," 
", [2]Общая!K49," ",[2]Общая!L49)</f>
        <v xml:space="preserve">Путилов Валентин Игоревич 
Инженер </v>
      </c>
      <c r="E60" s="7" t="str">
        <f>[2]Общая!M49</f>
        <v>очередная</v>
      </c>
      <c r="F60" s="7" t="str">
        <f>[2]Общая!R49</f>
        <v>III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ИП БУРАНКИН АНТОН ФЕДОРОВИЧ</v>
      </c>
      <c r="D61" s="6" t="str">
        <f>CONCATENATE([2]Общая!G50," ",[2]Общая!H50," ",[2]Общая!I50," 
", [2]Общая!K50," ",[2]Общая!L50)</f>
        <v xml:space="preserve">Буранкин Антон Федорович 
Индивидуальный предприниматель </v>
      </c>
      <c r="E61" s="7" t="str">
        <f>[2]Общая!M50</f>
        <v>первичная</v>
      </c>
      <c r="F61" s="7" t="str">
        <f>[2]Общая!R50</f>
        <v>II до и выше 1000 В</v>
      </c>
      <c r="G61" s="7" t="str">
        <f>[2]Общая!N50</f>
        <v>оперативно-ремонтный персонал</v>
      </c>
      <c r="H61" s="15" t="str">
        <f>[2]Общая!S50</f>
        <v>ПТЭЭСиС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"ЭЛЕКТРО СОУЛ СОЛЮШНС"</v>
      </c>
      <c r="D62" s="6" t="str">
        <f>CONCATENATE([2]Общая!G51," ",[2]Общая!H51," ",[2]Общая!I51," 
", [2]Общая!K51," ",[2]Общая!L51)</f>
        <v xml:space="preserve">Каменев Георгий Сергеевич 
Инженер </v>
      </c>
      <c r="E62" s="7" t="str">
        <f>[2]Общая!M51</f>
        <v>очередная</v>
      </c>
      <c r="F62" s="7" t="str">
        <f>[2]Общая!R51</f>
        <v>III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"СК-НОВЫЕ СТРОИТЕЛЬНЫЕ ТЕХНОЛОГИИ"</v>
      </c>
      <c r="D63" s="6" t="str">
        <f>CONCATENATE([2]Общая!G52," ",[2]Общая!H52," ",[2]Общая!I52," 
", [2]Общая!K52," ",[2]Общая!L52)</f>
        <v xml:space="preserve">Николенко Сергей Викторович 
Ген.директор </v>
      </c>
      <c r="E63" s="7" t="str">
        <f>[2]Общая!M52</f>
        <v>первичная</v>
      </c>
      <c r="F63" s="7" t="str">
        <f>[2]Общая!R52</f>
        <v>II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"ЭЛЕКТРО СОУЛ СОЛЮШНС"</v>
      </c>
      <c r="D64" s="6" t="str">
        <f>CONCATENATE([2]Общая!G53," ",[2]Общая!H53," ",[2]Общая!I53," 
", [2]Общая!K53," ",[2]Общая!L53)</f>
        <v xml:space="preserve">Шевцов Николай Анатольевич 
Инженер </v>
      </c>
      <c r="E64" s="7" t="str">
        <f>[2]Общая!M53</f>
        <v>очередная</v>
      </c>
      <c r="F64" s="7" t="str">
        <f>[2]Общая!R53</f>
        <v>III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"СК-НОВЫЕ СТРОИТЕЛЬНЫЕ ТЕХНОЛОГИИ"</v>
      </c>
      <c r="D65" s="6" t="str">
        <f>CONCATENATE([2]Общая!G54," ",[2]Общая!H54," ",[2]Общая!I54," 
", [2]Общая!K54," ",[2]Общая!L54)</f>
        <v xml:space="preserve">Рязянов Евгений Геннадьевич 
Инженер 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"ЭЛЕКТРО СОУЛ СОЛЮШНС"</v>
      </c>
      <c r="D66" s="6" t="str">
        <f>CONCATENATE([2]Общая!G55," ",[2]Общая!H55," ",[2]Общая!I55," 
", [2]Общая!K55," ",[2]Общая!L55)</f>
        <v xml:space="preserve">Кузнецов Михаил Юрьевич 
Инженер </v>
      </c>
      <c r="E66" s="7" t="str">
        <f>[2]Общая!M55</f>
        <v>очередная</v>
      </c>
      <c r="F66" s="7" t="str">
        <f>[2]Общая!R55</f>
        <v>III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"СК-НОВЫЕ СТРОИТЕЛЬНЫЕ ТЕХНОЛОГИИ"</v>
      </c>
      <c r="D67" s="6" t="str">
        <f>CONCATENATE([2]Общая!G56," ",[2]Общая!H56," ",[2]Общая!I56," 
", [2]Общая!K56," ",[2]Общая!L56)</f>
        <v xml:space="preserve">Чистоколенко Вячеслав Александрович 
Инженер 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"МЭК"</v>
      </c>
      <c r="D68" s="6" t="str">
        <f>CONCATENATE([2]Общая!G57," ",[2]Общая!H57," ",[2]Общая!I57," 
", [2]Общая!K57," ",[2]Общая!L57)</f>
        <v xml:space="preserve">Полякова Ксения Николаевна 
специалист по охране труда </v>
      </c>
      <c r="E68" s="7" t="str">
        <f>[2]Общая!M57</f>
        <v>внеочередная</v>
      </c>
      <c r="F68" s="7" t="str">
        <f>[2]Общая!R57</f>
        <v>II  до  1000 В</v>
      </c>
      <c r="G68" s="7" t="str">
        <f>[2]Общая!N57</f>
        <v xml:space="preserve">контролирующий электроустановки персонал </v>
      </c>
      <c r="H68" s="15" t="str">
        <f>[2]Общая!S57</f>
        <v>ПТЭЭСиС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"БАНКО"</v>
      </c>
      <c r="D69" s="6" t="str">
        <f>CONCATENATE([2]Общая!G58," ",[2]Общая!H58," ",[2]Общая!I58," 
", [2]Общая!K58," ",[2]Общая!L58)</f>
        <v xml:space="preserve">Гурбанов Максим Гурбанович 
главный инженер </v>
      </c>
      <c r="E69" s="7" t="str">
        <f>[2]Общая!M58</f>
        <v>очередная</v>
      </c>
      <c r="F69" s="7" t="str">
        <f>[2]Общая!R58</f>
        <v>IV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"БАНКО"</v>
      </c>
      <c r="D70" s="6" t="str">
        <f>CONCATENATE([2]Общая!G59," ",[2]Общая!H59," ",[2]Общая!I59," 
", [2]Общая!K59," ",[2]Общая!L59)</f>
        <v xml:space="preserve">Козлов Иван Викторович 
руководитель направления автоматизации и модернизации оборудования </v>
      </c>
      <c r="E70" s="7" t="str">
        <f>[2]Общая!M59</f>
        <v>очередная</v>
      </c>
      <c r="F70" s="7" t="str">
        <f>[2]Общая!R59</f>
        <v>IV до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"ГЕРОФАРМ"</v>
      </c>
      <c r="D71" s="6" t="str">
        <f>CONCATENATE([2]Общая!G60," ",[2]Общая!H60," ",[2]Общая!I60," 
", [2]Общая!K60," ",[2]Общая!L60)</f>
        <v xml:space="preserve">Пантелеев Сергей Александрович 
Главный энергетик </v>
      </c>
      <c r="E71" s="7" t="str">
        <f>[2]Общая!M60</f>
        <v>очередная</v>
      </c>
      <c r="F71" s="7" t="str">
        <f>[2]Общая!R60</f>
        <v>V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"ГЕРОФАРМ"</v>
      </c>
      <c r="D72" s="6" t="str">
        <f>CONCATENATE([2]Общая!G61," ",[2]Общая!H61," ",[2]Общая!I61," 
", [2]Общая!K61," ",[2]Общая!L61)</f>
        <v xml:space="preserve">Богданенок Илья Сергеевич 
Инженер-энергетик 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"ГЕРОФАРМ"</v>
      </c>
      <c r="D73" s="6" t="str">
        <f>CONCATENATE([2]Общая!G62," ",[2]Общая!H62," ",[2]Общая!I62," 
", [2]Общая!K62," ",[2]Общая!L62)</f>
        <v xml:space="preserve">Макагон Дмитрий Павлович 
Инженер-электрик </v>
      </c>
      <c r="E73" s="7" t="str">
        <f>[2]Общая!M62</f>
        <v>очередная</v>
      </c>
      <c r="F73" s="7" t="str">
        <f>[2]Общая!R62</f>
        <v>V до и выше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"ГЕРОФАРМ"</v>
      </c>
      <c r="D74" s="6" t="str">
        <f>CONCATENATE([2]Общая!G63," ",[2]Общая!H63," ",[2]Общая!I63," 
", [2]Общая!K63," ",[2]Общая!L63)</f>
        <v xml:space="preserve">Дьяков Дмитрий Анатольевич 
Главный инженер 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"ЕТК"</v>
      </c>
      <c r="D75" s="6" t="str">
        <f>CONCATENATE([2]Общая!G64," ",[2]Общая!H64," ",[2]Общая!I64," 
", [2]Общая!K64," ",[2]Общая!L64)</f>
        <v xml:space="preserve">Соловьев Алексей Николаевич 
Инженер технической поддержки 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МП "ЛП КТВС"</v>
      </c>
      <c r="D76" s="6" t="str">
        <f>CONCATENATE([2]Общая!G65," ",[2]Общая!H65," ",[2]Общая!I65," 
", [2]Общая!K65," ",[2]Общая!L65)</f>
        <v xml:space="preserve">Пятаков Николай Николаевич 
Начальник участка КИП и А и электрооборудования </v>
      </c>
      <c r="E76" s="7" t="str">
        <f>[2]Общая!M65</f>
        <v>очередная</v>
      </c>
      <c r="F76" s="7" t="str">
        <f>[2]Общая!R65</f>
        <v>V до и выше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"ЭМС-2"</v>
      </c>
      <c r="D77" s="6" t="str">
        <f>CONCATENATE([2]Общая!G66," ",[2]Общая!H66," ",[2]Общая!I66," 
", [2]Общая!K66," ",[2]Общая!L66)</f>
        <v xml:space="preserve">Паэглис Илья Геннадьевич 
Генеральный директор </v>
      </c>
      <c r="E77" s="7" t="str">
        <f>[2]Общая!M66</f>
        <v>очередная</v>
      </c>
      <c r="F77" s="7" t="str">
        <f>[2]Общая!R66</f>
        <v>V до и выше 1000 В</v>
      </c>
      <c r="G77" s="7" t="str">
        <f>[2]Общая!N66</f>
        <v>административно—технический персонал</v>
      </c>
      <c r="H77" s="15" t="str">
        <f>[2]Общая!S66</f>
        <v>ПТЭЭСиС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"ЭМС-2"</v>
      </c>
      <c r="D78" s="6" t="str">
        <f>CONCATENATE([2]Общая!G67," ",[2]Общая!H67," ",[2]Общая!I67," 
", [2]Общая!K67," ",[2]Общая!L67)</f>
        <v xml:space="preserve">Балошин Игорь Евгеньевич 
Главный инженер 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административно—технический персонал</v>
      </c>
      <c r="H78" s="15" t="str">
        <f>[2]Общая!S67</f>
        <v>ПТЭЭСиС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"ЭМС-2"</v>
      </c>
      <c r="D79" s="6" t="str">
        <f>CONCATENATE([2]Общая!G68," ",[2]Общая!H68," ",[2]Общая!I68," 
", [2]Общая!K68," ",[2]Общая!L68)</f>
        <v xml:space="preserve">Цигель Дмитрий Юрьевич 
Начальник отдела подготовки производства и комплектации </v>
      </c>
      <c r="E79" s="7" t="str">
        <f>[2]Общая!M68</f>
        <v>очередная</v>
      </c>
      <c r="F79" s="7" t="str">
        <f>[2]Общая!R68</f>
        <v>V до и выше 1000 В</v>
      </c>
      <c r="G79" s="7" t="str">
        <f>[2]Общая!N68</f>
        <v>административно—технический персонал</v>
      </c>
      <c r="H79" s="15" t="str">
        <f>[2]Общая!S68</f>
        <v>ПТЭЭСиС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"СОЛСВЕТСТРОЙ"</v>
      </c>
      <c r="D80" s="6" t="str">
        <f>CONCATENATE([2]Общая!G69," ",[2]Общая!H69," ",[2]Общая!I69," 
", [2]Общая!K69," ",[2]Общая!L69)</f>
        <v xml:space="preserve">Холодков Виктор Владимирович 
Мастер участка 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ПТЭЭСиС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"СОЛСВЕТСТРОЙ"</v>
      </c>
      <c r="D81" s="6" t="str">
        <f>CONCATENATE([2]Общая!G70," ",[2]Общая!H70," ",[2]Общая!I70," 
", [2]Общая!K70," ",[2]Общая!L70)</f>
        <v xml:space="preserve">Русаков Александр Викторович 
Мастер участка </v>
      </c>
      <c r="E81" s="7" t="str">
        <f>[2]Общая!M70</f>
        <v>очередная</v>
      </c>
      <c r="F81" s="7" t="str">
        <f>[2]Общая!R70</f>
        <v>V до и выше 1000 В</v>
      </c>
      <c r="G81" s="7" t="str">
        <f>[2]Общая!N70</f>
        <v>административно—технический персонал</v>
      </c>
      <c r="H81" s="15" t="str">
        <f>[2]Общая!S70</f>
        <v>ПТЭЭСиС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"АЙСПРОМТОРГ"</v>
      </c>
      <c r="D82" s="6" t="str">
        <f>CONCATENATE([2]Общая!G71," ",[2]Общая!H71," ",[2]Общая!I71," 
", [2]Общая!K71," ",[2]Общая!L71)</f>
        <v xml:space="preserve">Савчук Вадим Семенович 
Главный энергетик </v>
      </c>
      <c r="E82" s="7" t="str">
        <f>[2]Общая!M71</f>
        <v>очередная</v>
      </c>
      <c r="F82" s="7" t="str">
        <f>[2]Общая!R71</f>
        <v>IV до и выше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"КАПИТАЛ-ПРОК СТРАНА"</v>
      </c>
      <c r="D83" s="6" t="str">
        <f>CONCATENATE([2]Общая!G72," ",[2]Общая!H72," ",[2]Общая!I72," 
", [2]Общая!K72," ",[2]Общая!L72)</f>
        <v xml:space="preserve">Кочеткова Нина Николаевна 
специалист по охране труда </v>
      </c>
      <c r="E83" s="7" t="str">
        <f>[2]Общая!M72</f>
        <v>очередная</v>
      </c>
      <c r="F83" s="7" t="str">
        <f>[2]Общая!R72</f>
        <v>IV до 1000 В</v>
      </c>
      <c r="G83" s="7" t="str">
        <f>[2]Общая!N72</f>
        <v xml:space="preserve">контролирующий электроустановки персонал 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"НПО "ПРОМКОМПОЗИТ"</v>
      </c>
      <c r="D84" s="6" t="str">
        <f>CONCATENATE([2]Общая!G73," ",[2]Общая!H73," ",[2]Общая!I73," 
", [2]Общая!K73," ",[2]Общая!L73)</f>
        <v xml:space="preserve">Ипполитов Александр Михайлович 
главный механик </v>
      </c>
      <c r="E84" s="7" t="str">
        <f>[2]Общая!M73</f>
        <v>очередная</v>
      </c>
      <c r="F84" s="7" t="str">
        <f>[2]Общая!R73</f>
        <v>IV до 1000 В</v>
      </c>
      <c r="G84" s="7" t="str">
        <f>[2]Общая!N73</f>
        <v>оперативно-ремонтный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"УК "ВЕРТИКАЛЬ"</v>
      </c>
      <c r="D85" s="6" t="str">
        <f>CONCATENATE([2]Общая!G74," ",[2]Общая!H74," ",[2]Общая!I74," 
", [2]Общая!K74," ",[2]Общая!L74)</f>
        <v xml:space="preserve">Попова Маргарита Ильинична 
Специалист по учебно-методической работе </v>
      </c>
      <c r="E85" s="7" t="str">
        <f>[2]Общая!M74</f>
        <v>очередная</v>
      </c>
      <c r="F85" s="7" t="str">
        <f>[2]Общая!R74</f>
        <v>V до и выше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"УК "ВЕРТИКАЛЬ"</v>
      </c>
      <c r="D86" s="6" t="str">
        <f>CONCATENATE([2]Общая!G75," ",[2]Общая!H75," ",[2]Общая!I75," 
", [2]Общая!K75," ",[2]Общая!L75)</f>
        <v xml:space="preserve">Купаев Марат Радионович 
Преподаватель </v>
      </c>
      <c r="E86" s="7" t="str">
        <f>[2]Общая!M75</f>
        <v>очередная</v>
      </c>
      <c r="F86" s="7" t="str">
        <f>[2]Общая!R75</f>
        <v>V до и выше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"ЮГ ЛИФТ"</v>
      </c>
      <c r="D87" s="6" t="str">
        <f>CONCATENATE([2]Общая!G76," ",[2]Общая!H76," ",[2]Общая!I76," 
", [2]Общая!K76," ",[2]Общая!L76)</f>
        <v xml:space="preserve">Беляйкин Анатолий Николаевич 
Генеральный директор </v>
      </c>
      <c r="E87" s="7" t="str">
        <f>[2]Общая!M76</f>
        <v>внеочередная</v>
      </c>
      <c r="F87" s="7" t="str">
        <f>[2]Общая!R76</f>
        <v>V до и выше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"ТЭК - 10"</v>
      </c>
      <c r="D88" s="6" t="str">
        <f>CONCATENATE([2]Общая!G77," ",[2]Общая!H77," ",[2]Общая!I77," 
", [2]Общая!K77," ",[2]Общая!L77)</f>
        <v xml:space="preserve">Беляков Николай Владимирович 
Начальник службы </v>
      </c>
      <c r="E88" s="7" t="str">
        <f>[2]Общая!M77</f>
        <v>внеочередная</v>
      </c>
      <c r="F88" s="7" t="str">
        <f>[2]Общая!R77</f>
        <v>V до и выше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"ТЭК - 10"</v>
      </c>
      <c r="D89" s="6" t="str">
        <f>CONCATENATE([2]Общая!G78," ",[2]Общая!H78," ",[2]Общая!I78," 
", [2]Общая!K78," ",[2]Общая!L78)</f>
        <v xml:space="preserve">Лобазненков Антон Алексеевич 
Заместитель генерального директора/главный инженер 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"ТЭК - 10"</v>
      </c>
      <c r="D90" s="6" t="str">
        <f>CONCATENATE([2]Общая!G79," ",[2]Общая!H79," ",[2]Общая!I79," 
", [2]Общая!K79," ",[2]Общая!L79)</f>
        <v xml:space="preserve">Силич Игорь Геннадьевич 
Главный энергетик </v>
      </c>
      <c r="E90" s="7" t="str">
        <f>[2]Общая!M79</f>
        <v>внеочередная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"ТЭК - 10"</v>
      </c>
      <c r="D91" s="6" t="str">
        <f>CONCATENATE([2]Общая!G80," ",[2]Общая!H80," ",[2]Общая!I80," 
", [2]Общая!K80," ",[2]Общая!L80)</f>
        <v xml:space="preserve">Букашкин Евгений Викторович 
Начальник газовой службы и КИпиА 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"ТЭК - 10"</v>
      </c>
      <c r="D92" s="6" t="str">
        <f>CONCATENATE([2]Общая!G81," ",[2]Общая!H81," ",[2]Общая!I81," 
", [2]Общая!K81," ",[2]Общая!L81)</f>
        <v xml:space="preserve">Васильев Александр Григорьевич 
Начальник участка </v>
      </c>
      <c r="E92" s="7" t="str">
        <f>[2]Общая!M81</f>
        <v>очередная</v>
      </c>
      <c r="F92" s="7" t="str">
        <f>[2]Общая!R81</f>
        <v>III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"ФОРТ"</v>
      </c>
      <c r="D93" s="6" t="str">
        <f>CONCATENATE([2]Общая!G82," ",[2]Общая!H82," ",[2]Общая!I82," 
", [2]Общая!K82," ",[2]Общая!L82)</f>
        <v xml:space="preserve">Ковалёв Сергей Анатольевич 
Генеральный директор </v>
      </c>
      <c r="E93" s="7" t="str">
        <f>[2]Общая!M82</f>
        <v>очередная</v>
      </c>
      <c r="F93" s="7" t="str">
        <f>[2]Общая!R82</f>
        <v>IV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"ФОРТ"</v>
      </c>
      <c r="D94" s="6" t="str">
        <f>CONCATENATE([2]Общая!G83," ",[2]Общая!H83," ",[2]Общая!I83," 
", [2]Общая!K83," ",[2]Общая!L83)</f>
        <v xml:space="preserve">Ковалёва Оксана Николаевна 
Начальник отдела ПТО </v>
      </c>
      <c r="E94" s="7" t="str">
        <f>[2]Общая!M83</f>
        <v>очередная</v>
      </c>
      <c r="F94" s="7" t="str">
        <f>[2]Общая!R83</f>
        <v>III до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"ФОРТ"</v>
      </c>
      <c r="D95" s="6" t="str">
        <f>CONCATENATE([2]Общая!G84," ",[2]Общая!H84," ",[2]Общая!I84," 
", [2]Общая!K84," ",[2]Общая!L84)</f>
        <v xml:space="preserve">Агарков Павел Алексеевич 
Начальник отдела по наладке и испытаниям </v>
      </c>
      <c r="E95" s="7" t="str">
        <f>[2]Общая!M84</f>
        <v>очередная</v>
      </c>
      <c r="F95" s="7" t="str">
        <f>[2]Общая!R84</f>
        <v>IV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"ФОРТ"</v>
      </c>
      <c r="D96" s="6" t="str">
        <f>CONCATENATE([2]Общая!G85," ",[2]Общая!H85," ",[2]Общая!I85," 
", [2]Общая!K85," ",[2]Общая!L85)</f>
        <v xml:space="preserve">Кабанов Игорь Николаевич 
Технический директор </v>
      </c>
      <c r="E96" s="7" t="str">
        <f>[2]Общая!M85</f>
        <v>очередная</v>
      </c>
      <c r="F96" s="7" t="str">
        <f>[2]Общая!R85</f>
        <v>III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"ЧЕХОВСКАЯ ТЕПЛОИЗОЛЯЦИЯ"</v>
      </c>
      <c r="D97" s="6" t="str">
        <f>CONCATENATE([2]Общая!G86," ",[2]Общая!H86," ",[2]Общая!I86," 
", [2]Общая!K86," ",[2]Общая!L86)</f>
        <v xml:space="preserve">Бурмистров Сергей Сергеевич 
главный инженер </v>
      </c>
      <c r="E97" s="7" t="str">
        <f>[2]Общая!M86</f>
        <v>очередная</v>
      </c>
      <c r="F97" s="7" t="str">
        <f>[2]Общая!R86</f>
        <v>III до и выше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"ЧЕХОВСКАЯ ТЕПЛОИЗОЛЯЦИЯ"</v>
      </c>
      <c r="D98" s="6" t="str">
        <f>CONCATENATE([2]Общая!G87," ",[2]Общая!H87," ",[2]Общая!I87," 
", [2]Общая!K87," ",[2]Общая!L87)</f>
        <v xml:space="preserve">Вороничев Дмитрий Юрьевич 
инженер-механик 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"ЧЕХОВСКАЯ ТЕПЛОИЗОЛЯЦИЯ"</v>
      </c>
      <c r="D99" s="6" t="str">
        <f>CONCATENATE([2]Общая!G88," ",[2]Общая!H88," ",[2]Общая!I88," 
", [2]Общая!K88," ",[2]Общая!L88)</f>
        <v xml:space="preserve">Моисеев Александр Сергеевич 
Инженер по автоматизации и механизации производственных процессов </v>
      </c>
      <c r="E99" s="7" t="str">
        <f>[2]Общая!M88</f>
        <v>очередная</v>
      </c>
      <c r="F99" s="7" t="str">
        <f>[2]Общая!R88</f>
        <v>V до и выше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"КОРСАР"</v>
      </c>
      <c r="D100" s="6" t="str">
        <f>CONCATENATE([2]Общая!G89," ",[2]Общая!H89," ",[2]Общая!I89," 
", [2]Общая!K89," ",[2]Общая!L89)</f>
        <v xml:space="preserve">Соколовский Алексей Алексеевич 
НАЧАЛЬНИК СКЛАДА 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"РУЗСКИЙ КУПАЖНЫЙ ЗАВОД"</v>
      </c>
      <c r="D101" s="6" t="str">
        <f>CONCATENATE([2]Общая!G90," ",[2]Общая!H90," ",[2]Общая!I90," 
", [2]Общая!K90," ",[2]Общая!L90)</f>
        <v xml:space="preserve">Мерцалов Павел Александрович 
Начальник электроучастка </v>
      </c>
      <c r="E101" s="7" t="str">
        <f>[2]Общая!M90</f>
        <v>очередная</v>
      </c>
      <c r="F101" s="7" t="str">
        <f>[2]Общая!R90</f>
        <v>IV до и выше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АО "ЗАГОРСКАЯ ГАЭС-2"</v>
      </c>
      <c r="D102" s="6" t="str">
        <f>CONCATENATE([2]Общая!G91," ",[2]Общая!H91," ",[2]Общая!I91," 
", [2]Общая!K91," ",[2]Общая!L91)</f>
        <v xml:space="preserve">Горбулина Ирина Александровна 
Инженер 1 категории Производственно-технического отдела </v>
      </c>
      <c r="E102" s="7" t="str">
        <f>[2]Общая!M91</f>
        <v>очередная</v>
      </c>
      <c r="F102" s="7" t="str">
        <f>[2]Общая!R91</f>
        <v>IV до и выше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"АВАНГАРД"</v>
      </c>
      <c r="D103" s="6" t="str">
        <f>CONCATENATE([2]Общая!G92," ",[2]Общая!H92," ",[2]Общая!I92," 
", [2]Общая!K92," ",[2]Общая!L92)</f>
        <v xml:space="preserve">Борозенец Алексей Николаевич 
Главный энергетик </v>
      </c>
      <c r="E103" s="7" t="str">
        <f>[2]Общая!M92</f>
        <v>очередная</v>
      </c>
      <c r="F103" s="7" t="str">
        <f>[2]Общая!R92</f>
        <v>V до и выше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"БОЛЬШАЯ МЕДВЕДИЦА"</v>
      </c>
      <c r="D104" s="6" t="str">
        <f>CONCATENATE([2]Общая!G93," ",[2]Общая!H93," ",[2]Общая!I93," 
", [2]Общая!K93," ",[2]Общая!L93)</f>
        <v xml:space="preserve">Кочетков Сергей Александрович 
Механик </v>
      </c>
      <c r="E104" s="7" t="str">
        <f>[2]Общая!M93</f>
        <v>очередная</v>
      </c>
      <c r="F104" s="7" t="str">
        <f>[2]Общая!R93</f>
        <v>IV до 1000 В</v>
      </c>
      <c r="G104" s="7" t="str">
        <f>[2]Общая!N93</f>
        <v>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"ЭЛИОС"</v>
      </c>
      <c r="D105" s="6" t="str">
        <f>CONCATENATE([2]Общая!G94," ",[2]Общая!H94," ",[2]Общая!I94," 
", [2]Общая!K94," ",[2]Общая!L94)</f>
        <v xml:space="preserve">Воронин Алексей Валерьевич 
инженер-электрик </v>
      </c>
      <c r="E105" s="7" t="str">
        <f>[2]Общая!M94</f>
        <v>очередная</v>
      </c>
      <c r="F105" s="7" t="str">
        <f>[2]Общая!R94</f>
        <v>III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"ЭЛИОС"</v>
      </c>
      <c r="D106" s="6" t="str">
        <f>CONCATENATE([2]Общая!G95," ",[2]Общая!H95," ",[2]Общая!I95," 
", [2]Общая!K95," ",[2]Общая!L95)</f>
        <v xml:space="preserve">Воронин Валерий Сергеевич 
электромонтёр ОПС </v>
      </c>
      <c r="E106" s="7" t="str">
        <f>[2]Общая!M95</f>
        <v>очередная</v>
      </c>
      <c r="F106" s="7" t="str">
        <f>[2]Общая!R95</f>
        <v>III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"ЭЛИОС"</v>
      </c>
      <c r="D107" s="6" t="str">
        <f>CONCATENATE([2]Общая!G96," ",[2]Общая!H96," ",[2]Общая!I96," 
", [2]Общая!K96," ",[2]Общая!L96)</f>
        <v xml:space="preserve">Юткин Юрий Станиславович 
электромонтёр ОПС </v>
      </c>
      <c r="E107" s="7" t="str">
        <f>[2]Общая!M96</f>
        <v>очередная</v>
      </c>
      <c r="F107" s="7" t="str">
        <f>[2]Общая!R96</f>
        <v>III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ФГКУ "Логистический центр"</v>
      </c>
      <c r="D108" s="6" t="str">
        <f>CONCATENATE([2]Общая!G97," ",[2]Общая!H97," ",[2]Общая!I97," 
", [2]Общая!K97," ",[2]Общая!L97)</f>
        <v xml:space="preserve">Чибинцев Александр  Германович 
Мастер ЭУ </v>
      </c>
      <c r="E108" s="7" t="str">
        <f>[2]Общая!M97</f>
        <v>первичная</v>
      </c>
      <c r="F108" s="7" t="str">
        <f>[2]Общая!R97</f>
        <v>III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ФГКУ "Логистический центр"</v>
      </c>
      <c r="D109" s="6" t="str">
        <f>CONCATENATE([2]Общая!G98," ",[2]Общая!H98," ",[2]Общая!I98," 
", [2]Общая!K98," ",[2]Общая!L98)</f>
        <v xml:space="preserve">Шарков Михаил Александрович 
Инженер-энергетик </v>
      </c>
      <c r="E109" s="7" t="str">
        <f>[2]Общая!M98</f>
        <v>первичная</v>
      </c>
      <c r="F109" s="7" t="str">
        <f>[2]Общая!R98</f>
        <v>III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"Каменный век"</v>
      </c>
      <c r="D110" s="6" t="str">
        <f>CONCATENATE([2]Общая!G99," ",[2]Общая!H99," ",[2]Общая!I99," 
", [2]Общая!K99," ",[2]Общая!L99)</f>
        <v>Лукашенко Виталий Николаевич 
Главный энергетик 1 месяц</v>
      </c>
      <c r="E110" s="7" t="str">
        <f>[2]Общая!M99</f>
        <v>первичная</v>
      </c>
      <c r="F110" s="7"/>
      <c r="G110" s="7" t="str">
        <f>[2]Общая!N99</f>
        <v>управленческий персонал</v>
      </c>
      <c r="H110" s="15" t="str">
        <f>[2]Общая!S99</f>
        <v>ПТЭТЭ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"Авиационный Центр"</v>
      </c>
      <c r="D111" s="6" t="str">
        <f>CONCATENATE([2]Общая!G100," ",[2]Общая!H100," ",[2]Общая!I100," 
", [2]Общая!K100," ",[2]Общая!L100)</f>
        <v xml:space="preserve">Цуканова Надежда Сергеевна 
Начальник службы промышленной и пожарной безопасности, охраны труда и экологии </v>
      </c>
      <c r="E111" s="7" t="str">
        <f>[2]Общая!M100</f>
        <v>внеочередная</v>
      </c>
      <c r="F111" s="7" t="str">
        <f>[2]Общая!R100</f>
        <v>IV до и выше 1000 В</v>
      </c>
      <c r="G111" s="7" t="str">
        <f>[2]Общая!N100</f>
        <v xml:space="preserve">контролирующий электроустановки персонал 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"Авиационный Центр"</v>
      </c>
      <c r="D112" s="6" t="str">
        <f>CONCATENATE([2]Общая!G101," ",[2]Общая!H101," ",[2]Общая!I101," 
", [2]Общая!K101," ",[2]Общая!L101)</f>
        <v xml:space="preserve">Тарбая Мери Омаровна 
Инженер по промышленной безопасности службы промышленной и пожарной безопасности, охраны труда и экологии </v>
      </c>
      <c r="E112" s="7" t="str">
        <f>[2]Общая!M101</f>
        <v>первичная</v>
      </c>
      <c r="F112" s="7" t="str">
        <f>[2]Общая!R101</f>
        <v xml:space="preserve"> II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"Авиационный Центр"</v>
      </c>
      <c r="D113" s="6" t="str">
        <f>CONCATENATE([2]Общая!G102," ",[2]Общая!H102," ",[2]Общая!I102," 
", [2]Общая!K102," ",[2]Общая!L102)</f>
        <v xml:space="preserve">Васильев Дмитрий Сергеевич 
Начальник производственной службы </v>
      </c>
      <c r="E113" s="7" t="str">
        <f>[2]Общая!M102</f>
        <v>внеочередная</v>
      </c>
      <c r="F113" s="7" t="str">
        <f>[2]Общая!R102</f>
        <v xml:space="preserve"> IV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"Авиационный Центр"</v>
      </c>
      <c r="D114" s="6" t="str">
        <f>CONCATENATE([2]Общая!G103," ",[2]Общая!H103," ",[2]Общая!I103," 
", [2]Общая!K103," ",[2]Общая!L103)</f>
        <v xml:space="preserve">Екимков Александр Александрович 
Инспектор по осмотру воздушного судна </v>
      </c>
      <c r="E114" s="7" t="str">
        <f>[2]Общая!M103</f>
        <v>очередная</v>
      </c>
      <c r="F114" s="7" t="str">
        <f>[2]Общая!R103</f>
        <v>III до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"Авиационный Центр"</v>
      </c>
      <c r="D115" s="6" t="str">
        <f>CONCATENATE([2]Общая!G104," ",[2]Общая!H104," ",[2]Общая!I104," 
", [2]Общая!K104," ",[2]Общая!L104)</f>
        <v xml:space="preserve">Нарманских Антон Александрович 
Ведущий инженер-энергетик административно-хозяйственного отдела </v>
      </c>
      <c r="E115" s="7" t="str">
        <f>[2]Общая!M104</f>
        <v>очередная</v>
      </c>
      <c r="F115" s="7" t="str">
        <f>[2]Общая!R104</f>
        <v>IV до 1000 В</v>
      </c>
      <c r="G115" s="7" t="str">
        <f>[2]Общая!N104</f>
        <v>оперативно-ремонтный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МГАТ "Русская песня"</v>
      </c>
      <c r="D116" s="6" t="str">
        <f>CONCATENATE([2]Общая!G105," ",[2]Общая!H105," ",[2]Общая!I105," 
", [2]Общая!K105," ",[2]Общая!L105)</f>
        <v>Зангиев Владимир Владимирович 
главный инженер 9 лет</v>
      </c>
      <c r="E116" s="7" t="str">
        <f>[2]Общая!M105</f>
        <v>очередная</v>
      </c>
      <c r="F116" s="7" t="str">
        <f>[2]Общая!R105</f>
        <v>IV до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МГАТ "Русская песня"</v>
      </c>
      <c r="D117" s="6" t="str">
        <f>CONCATENATE([2]Общая!G106," ",[2]Общая!H106," ",[2]Общая!I106," 
", [2]Общая!K106," ",[2]Общая!L106)</f>
        <v>Силантьев Александр Анатольевич 
ведущий инженер 3 лет</v>
      </c>
      <c r="E117" s="7" t="str">
        <f>[2]Общая!M106</f>
        <v>очередная</v>
      </c>
      <c r="F117" s="7" t="str">
        <f>[2]Общая!R106</f>
        <v>III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ГБУЗ МО "МОКПТД"</v>
      </c>
      <c r="D118" s="6" t="str">
        <f>CONCATENATE([2]Общая!G107," ",[2]Общая!H107," ",[2]Общая!I107," 
", [2]Общая!K107," ",[2]Общая!L107)</f>
        <v>Бутылин  Константин Николаевич 
Заместитель главного врача по административно-хозяйственной деятельности 4 года</v>
      </c>
      <c r="E118" s="7" t="str">
        <f>[2]Общая!M107</f>
        <v>внеочередная</v>
      </c>
      <c r="F118" s="7" t="str">
        <f>[2]Общая!R107</f>
        <v>IV группа до и выше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ГБУЗ МО "МОКПТД"</v>
      </c>
      <c r="D119" s="6" t="str">
        <f>CONCATENATE([2]Общая!G108," ",[2]Общая!H108," ",[2]Общая!I108," 
", [2]Общая!K108," ",[2]Общая!L108)</f>
        <v>Назаров Алексей Александрович 
Инженер 4 года</v>
      </c>
      <c r="E119" s="7" t="str">
        <f>[2]Общая!M108</f>
        <v>первичная</v>
      </c>
      <c r="F119" s="7" t="str">
        <f>[2]Общая!R108</f>
        <v>II группа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ГБУЗ МО "МОКПТД"</v>
      </c>
      <c r="D120" s="6" t="str">
        <f>CONCATENATE([2]Общая!G109," ",[2]Общая!H109," ",[2]Общая!I109," 
", [2]Общая!K109," ",[2]Общая!L109)</f>
        <v>Коньков Геннадий Анатольевич 
Инженер 4 года</v>
      </c>
      <c r="E120" s="7" t="str">
        <f>[2]Общая!M109</f>
        <v>первичная</v>
      </c>
      <c r="F120" s="7" t="str">
        <f>[2]Общая!R109</f>
        <v>II группа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ГБУЗ МО "МОКПТД"</v>
      </c>
      <c r="D121" s="6" t="str">
        <f>CONCATENATE([2]Общая!G110," ",[2]Общая!H110," ",[2]Общая!I110," 
", [2]Общая!K110," ",[2]Общая!L110)</f>
        <v>Крылова  Анастасия  Викторовна 
Инженер 4 года</v>
      </c>
      <c r="E121" s="7" t="str">
        <f>[2]Общая!M110</f>
        <v>первичная</v>
      </c>
      <c r="F121" s="7" t="str">
        <f>[2]Общая!R110</f>
        <v>II группа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ГБУЗ МО "МОКПТД"</v>
      </c>
      <c r="D122" s="6" t="str">
        <f>CONCATENATE([2]Общая!G111," ",[2]Общая!H111," ",[2]Общая!I111," 
", [2]Общая!K111," ",[2]Общая!L111)</f>
        <v>Злобин Павел Михайлович 
Заместитель начальника по инженерным коммуникациям 8 мес</v>
      </c>
      <c r="E122" s="7" t="str">
        <f>[2]Общая!M111</f>
        <v>первичная</v>
      </c>
      <c r="F122" s="7" t="str">
        <f>[2]Общая!R111</f>
        <v>II группа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АО "ДЗГИ"</v>
      </c>
      <c r="D123" s="6" t="str">
        <f>CONCATENATE([2]Общая!G112," ",[2]Общая!H112," ",[2]Общая!I112," 
", [2]Общая!K112," ",[2]Общая!L112)</f>
        <v>Соловьев Андрей Николаевич 
заместитель технического директора 5 лет</v>
      </c>
      <c r="E123" s="7" t="str">
        <f>[2]Общая!M112</f>
        <v>очередная</v>
      </c>
      <c r="F123" s="7" t="str">
        <f>[2]Общая!R112</f>
        <v xml:space="preserve"> V до и выше 1000В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АО "ДЗГИ"</v>
      </c>
      <c r="D124" s="6" t="str">
        <f>CONCATENATE([2]Общая!G113," ",[2]Общая!H113," ",[2]Общая!I113," 
", [2]Общая!K113," ",[2]Общая!L113)</f>
        <v>Фильчев Дмитрий Анатольевич 
инженер-энергетик 3,3</v>
      </c>
      <c r="E124" s="7" t="str">
        <f>[2]Общая!M113</f>
        <v>очередная</v>
      </c>
      <c r="F124" s="7" t="str">
        <f>[2]Общая!R113</f>
        <v>V до и выше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УМВД России по Тверской области</v>
      </c>
      <c r="D125" s="6" t="str">
        <f>CONCATENATE([2]Общая!G114," ",[2]Общая!H114," ",[2]Общая!I114," 
", [2]Общая!K114," ",[2]Общая!L114)</f>
        <v>Сикан Александр Васильевич 
Начальник отдела 3</v>
      </c>
      <c r="E125" s="7" t="str">
        <f>[2]Общая!M114</f>
        <v>первичная</v>
      </c>
      <c r="F125" s="7" t="str">
        <f>[2]Общая!R114</f>
        <v>II  до 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"РБК"</v>
      </c>
      <c r="D126" s="6" t="str">
        <f>CONCATENATE([2]Общая!G115," ",[2]Общая!H115," ",[2]Общая!I115," 
", [2]Общая!K115," ",[2]Общая!L115)</f>
        <v>Медведев  Алексей  Андреевич 
Механик-наладчик (сменный) 23 года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оперативно-ремонтный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АО "Раменский комбинат хлебопродуктов"</v>
      </c>
      <c r="D127" s="6" t="str">
        <f>CONCATENATE([2]Общая!G116," ",[2]Общая!H116," ",[2]Общая!I116," 
", [2]Общая!K116," ",[2]Общая!L116)</f>
        <v>Черво Максим Александрович 
Главный инженер 15</v>
      </c>
      <c r="E127" s="7" t="str">
        <f>[2]Общая!M116</f>
        <v>очередная</v>
      </c>
      <c r="F127" s="7" t="str">
        <f>[2]Общая!R116</f>
        <v>V до и выше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 "Раменский комбинат хлебопродуктов"</v>
      </c>
      <c r="D128" s="6" t="str">
        <f>CONCATENATE([2]Общая!G117," ",[2]Общая!H117," ",[2]Общая!I117," 
", [2]Общая!K117," ",[2]Общая!L117)</f>
        <v>Дмитриев Геннадий Александрович 
Заместитель главного энергетика 1</v>
      </c>
      <c r="E128" s="7" t="str">
        <f>[2]Общая!M117</f>
        <v>очередная</v>
      </c>
      <c r="F128" s="7" t="str">
        <f>[2]Общая!R117</f>
        <v>V до и выше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"СТЕММА"</v>
      </c>
      <c r="D129" s="6" t="str">
        <f>CONCATENATE([2]Общая!G118," ",[2]Общая!H118," ",[2]Общая!I118," 
", [2]Общая!K118," ",[2]Общая!L118)</f>
        <v>Галимеев Александр Александрович 
Механик 3 года</v>
      </c>
      <c r="E129" s="7" t="str">
        <f>[2]Общая!M118</f>
        <v>внеочередная</v>
      </c>
      <c r="F129" s="7" t="str">
        <f>[2]Общая!R118</f>
        <v>IV до и выше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"Глорека - Фарма"</v>
      </c>
      <c r="D130" s="6" t="str">
        <f>CONCATENATE([2]Общая!G119," ",[2]Общая!H119," ",[2]Общая!I119," 
", [2]Общая!K119," ",[2]Общая!L119)</f>
        <v>Окулов  Александр Владимирович 
Главный энергетик 1</v>
      </c>
      <c r="E130" s="7" t="str">
        <f>[2]Общая!M119</f>
        <v>первичная</v>
      </c>
      <c r="F130" s="7"/>
      <c r="G130" s="7" t="str">
        <f>[2]Общая!N119</f>
        <v>руководящий работник</v>
      </c>
      <c r="H130" s="15" t="str">
        <f>[2]Общая!S119</f>
        <v>ПТЭТЭ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 xml:space="preserve">ООО «ЦОМ «МОСТ-1» </v>
      </c>
      <c r="D131" s="6" t="str">
        <f>CONCATENATE([2]Общая!G120," ",[2]Общая!H120," ",[2]Общая!I120," 
", [2]Общая!K120," ",[2]Общая!L120)</f>
        <v>Миронов Андрей Николаевич 
Заместитель генерального директора по производству 13 лет</v>
      </c>
      <c r="E131" s="7" t="str">
        <f>[2]Общая!M120</f>
        <v>очередная</v>
      </c>
      <c r="F131" s="7" t="str">
        <f>[2]Общая!R120</f>
        <v>IV гр. до 1000В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 xml:space="preserve">ООО «ЦОМ «МОСТ-1» </v>
      </c>
      <c r="D132" s="6" t="str">
        <f>CONCATENATE([2]Общая!G121," ",[2]Общая!H121," ",[2]Общая!I121," 
", [2]Общая!K121," ",[2]Общая!L121)</f>
        <v>Саушкин Сергей Анатольевич 
Главный инженер 5 лет</v>
      </c>
      <c r="E132" s="7" t="str">
        <f>[2]Общая!M121</f>
        <v>очередная</v>
      </c>
      <c r="F132" s="7" t="str">
        <f>[2]Общая!R121</f>
        <v>V гр. до и выше 1000В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 xml:space="preserve">ООО «ЦОМ «МОСТ-1» </v>
      </c>
      <c r="D133" s="6" t="str">
        <f>CONCATENATE([2]Общая!G122," ",[2]Общая!H122," ",[2]Общая!I122," 
", [2]Общая!K122," ",[2]Общая!L122)</f>
        <v>Шляпников Михаил Александрович 
Старший мастер 4 года</v>
      </c>
      <c r="E133" s="7" t="str">
        <f>[2]Общая!M122</f>
        <v>очередная</v>
      </c>
      <c r="F133" s="7" t="str">
        <f>[2]Общая!R122</f>
        <v>III гр. до 1000В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"ЭЙВОН БЬЮТИ ПРОДАКТС КОМПАНИ"</v>
      </c>
      <c r="D134" s="6" t="str">
        <f>CONCATENATE([2]Общая!G123," ",[2]Общая!H123," ",[2]Общая!I123," 
", [2]Общая!K123," ",[2]Общая!L123)</f>
        <v>Кириленко Максим Юрьевич 
Руководитель отдела технической поддержки и развития 10 лет</v>
      </c>
      <c r="E134" s="7" t="str">
        <f>[2]Общая!M123</f>
        <v xml:space="preserve">Очередная </v>
      </c>
      <c r="F134" s="7" t="str">
        <f>[2]Общая!R123</f>
        <v>V До и выше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"ЭЙВОН БЬЮТИ ПРОДАКТС КОМПАНИ"</v>
      </c>
      <c r="D135" s="6" t="str">
        <f>CONCATENATE([2]Общая!G124," ",[2]Общая!H124," ",[2]Общая!I124," 
", [2]Общая!K124," ",[2]Общая!L124)</f>
        <v>Криканов Юрий Алексеевич 
Инженер производственного оборудования 13 лет</v>
      </c>
      <c r="E135" s="7" t="str">
        <f>[2]Общая!M124</f>
        <v xml:space="preserve">Очередная </v>
      </c>
      <c r="F135" s="7" t="str">
        <f>[2]Общая!R124</f>
        <v>V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МБОУ СОШ № 10</v>
      </c>
      <c r="D136" s="6" t="str">
        <f>CONCATENATE([2]Общая!G125," ",[2]Общая!H125," ",[2]Общая!I125," 
", [2]Общая!K125," ",[2]Общая!L125)</f>
        <v>Агеева Надежда Викторовна 
Заместитель директора 7 лет</v>
      </c>
      <c r="E136" s="7" t="str">
        <f>[2]Общая!M125</f>
        <v>внеочередная</v>
      </c>
      <c r="F136" s="7" t="str">
        <f>[2]Общая!R125</f>
        <v>IV гр.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«Серволюкс Посад»</v>
      </c>
      <c r="D137" s="6" t="str">
        <f>CONCATENATE([2]Общая!G126," ",[2]Общая!H126," ",[2]Общая!I126," 
", [2]Общая!K126," ",[2]Общая!L126)</f>
        <v>Мишаев Андрей Александрович 
Инженер-энергетик 2 года</v>
      </c>
      <c r="E137" s="7" t="str">
        <f>[2]Общая!M126</f>
        <v>внеочередная</v>
      </c>
      <c r="F137" s="7" t="str">
        <f>[2]Общая!R126</f>
        <v>V гр. до и выше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"КАПЭКС"</v>
      </c>
      <c r="D138" s="6" t="str">
        <f>CONCATENATE([2]Общая!G127," ",[2]Общая!H127," ",[2]Общая!I127," 
", [2]Общая!K127," ",[2]Общая!L127)</f>
        <v>Тепляков Дмитрий  Евгеньевич 
руководитель службы 3 года 2 мес.</v>
      </c>
      <c r="E138" s="7" t="str">
        <f>[2]Общая!M127</f>
        <v>внеочередная</v>
      </c>
      <c r="F138" s="7" t="str">
        <f>[2]Общая!R127</f>
        <v>IV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 xml:space="preserve">ООО «БиДжи ИНЖИНИРИНГ» </v>
      </c>
      <c r="D139" s="6" t="str">
        <f>CONCATENATE([2]Общая!G128," ",[2]Общая!H128," ",[2]Общая!I128," 
", [2]Общая!K128," ",[2]Общая!L128)</f>
        <v>Фролов  Александр  Сергеевич 
Главный инженер 7 мес.</v>
      </c>
      <c r="E139" s="7" t="str">
        <f>[2]Общая!M128</f>
        <v>внеочередная</v>
      </c>
      <c r="F139" s="7" t="str">
        <f>[2]Общая!R128</f>
        <v>IV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ИП Головач Сергей Эдуардович</v>
      </c>
      <c r="D140" s="6" t="str">
        <f>CONCATENATE([2]Общая!G129," ",[2]Общая!H129," ",[2]Общая!I129," 
", [2]Общая!K129," ",[2]Общая!L129)</f>
        <v>Головач Сергей Эдуардович 
Индивидуальный предприниматель 5 (пять) лет</v>
      </c>
      <c r="E140" s="7" t="str">
        <f>[2]Общая!M129</f>
        <v>внеочередная</v>
      </c>
      <c r="F140" s="7" t="str">
        <f>[2]Общая!R129</f>
        <v>IV группа до и выше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"ЗСК ГЛАССПРОМ"</v>
      </c>
      <c r="D141" s="6" t="str">
        <f>CONCATENATE([2]Общая!G130," ",[2]Общая!H130," ",[2]Общая!I130," 
", [2]Общая!K130," ",[2]Общая!L130)</f>
        <v xml:space="preserve">Хрустачёв Александр Сергеевич 
главный энергетик 5 года </v>
      </c>
      <c r="E141" s="7" t="str">
        <f>[2]Общая!M130</f>
        <v>очередная</v>
      </c>
      <c r="F141" s="7" t="str">
        <f>[2]Общая!R130</f>
        <v>V гр. до и выше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"ЗСК ГЛАССПРОМ"</v>
      </c>
      <c r="D142" s="6" t="str">
        <f>CONCATENATE([2]Общая!G131," ",[2]Общая!H131," ",[2]Общая!I131," 
", [2]Общая!K131," ",[2]Общая!L131)</f>
        <v>Тимонин Алексей Николаевич 
Электрик 13 лет</v>
      </c>
      <c r="E142" s="7" t="str">
        <f>[2]Общая!M131</f>
        <v>внеочередная</v>
      </c>
      <c r="F142" s="7" t="str">
        <f>[2]Общая!R131</f>
        <v>IV гр. До и выше  1000В</v>
      </c>
      <c r="G142" s="7" t="str">
        <f>[2]Общая!N131</f>
        <v>оперативно-ремонтный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"Манго Трейд"</v>
      </c>
      <c r="D143" s="6" t="str">
        <f>CONCATENATE([2]Общая!G132," ",[2]Общая!H132," ",[2]Общая!I132," 
", [2]Общая!K132," ",[2]Общая!L132)</f>
        <v xml:space="preserve">Голов Илья  Алексеевич 
инженер-энергетик </v>
      </c>
      <c r="E143" s="7" t="str">
        <f>[2]Общая!M132</f>
        <v>очередная</v>
      </c>
      <c r="F143" s="7" t="str">
        <f>[2]Общая!R132</f>
        <v>V до и выше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"Полекс Бьюти"</v>
      </c>
      <c r="D144" s="6" t="str">
        <f>CONCATENATE([2]Общая!G133," ",[2]Общая!H133," ",[2]Общая!I133," 
", [2]Общая!K133," ",[2]Общая!L133)</f>
        <v>Костомарова Анна Владимировна 
Специалист по охране труда 5 лет</v>
      </c>
      <c r="E144" s="7" t="str">
        <f>[2]Общая!M133</f>
        <v>внеочередная</v>
      </c>
      <c r="F144" s="7" t="str">
        <f>[2]Общая!R133</f>
        <v>III группа до 1000В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«ДБК»</v>
      </c>
      <c r="D145" s="6" t="str">
        <f>CONCATENATE([2]Общая!G134," ",[2]Общая!H134," ",[2]Общая!I134," 
", [2]Общая!K134," ",[2]Общая!L134)</f>
        <v xml:space="preserve">Павлов Вячеслав Евгеньевич 
Главный инженер </v>
      </c>
      <c r="E145" s="7" t="str">
        <f>[2]Общая!M134</f>
        <v>первичная</v>
      </c>
      <c r="F145" s="7" t="str">
        <f>[2]Общая!R134</f>
        <v>II До и выше 1000 В</v>
      </c>
      <c r="G145" s="7" t="str">
        <f>[2]Общая!N134</f>
        <v>административно-технический персонал, с правом испытания оборудования повышенным напряжением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"ТЛЦ Люберцы"</v>
      </c>
      <c r="D146" s="6" t="str">
        <f>CONCATENATE([2]Общая!G135," ",[2]Общая!H135," ",[2]Общая!I135," 
", [2]Общая!K135," ",[2]Общая!L135)</f>
        <v xml:space="preserve">Смольникова Татьяна Александровна  
Инженер по охране труда и экологической безопасности </v>
      </c>
      <c r="E146" s="7" t="str">
        <f>[2]Общая!M135</f>
        <v>очередная</v>
      </c>
      <c r="F146" s="7" t="str">
        <f>[2]Общая!R135</f>
        <v>IV гр. До и выше  1000В</v>
      </c>
      <c r="G146" s="7" t="str">
        <f>[2]Общая!N135</f>
        <v xml:space="preserve">контролирующий электроустановки персонал 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"Глорека - Фарма</v>
      </c>
      <c r="D147" s="6" t="str">
        <f>CONCATENATE([2]Общая!G136," ",[2]Общая!H136," ",[2]Общая!I136," 
", [2]Общая!K136," ",[2]Общая!L136)</f>
        <v xml:space="preserve">Окулов Александр Владимирович 
Главный энергетик </v>
      </c>
      <c r="E147" s="7" t="str">
        <f>[2]Общая!M136</f>
        <v>внеочередная</v>
      </c>
      <c r="F147" s="7" t="str">
        <f>[2]Общая!R136</f>
        <v>V до и выше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"Полимер-МГ"</v>
      </c>
      <c r="D148" s="6" t="str">
        <f>CONCATENATE([2]Общая!G137," ",[2]Общая!H137," ",[2]Общая!I137," 
", [2]Общая!K137," ",[2]Общая!L137)</f>
        <v xml:space="preserve">Гаврюшин  Вячеслав Васильевич 
Исполнительный директор </v>
      </c>
      <c r="E148" s="7" t="str">
        <f>[2]Общая!M137</f>
        <v>очередная</v>
      </c>
      <c r="F148" s="7" t="str">
        <f>[2]Общая!R137</f>
        <v>V до и выше 1000 В</v>
      </c>
      <c r="G148" s="7" t="str">
        <f>[2]Общая!N137</f>
        <v>административно-технический персонал, с правом испытания оборудования повышенным напряжением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"Старт Продакшн"</v>
      </c>
      <c r="D149" s="6" t="str">
        <f>CONCATENATE([2]Общая!G138," ",[2]Общая!H138," ",[2]Общая!I138," 
", [2]Общая!K138," ",[2]Общая!L138)</f>
        <v>Тарабура Андрей Олегович 
Главный инженер 12 лет</v>
      </c>
      <c r="E149" s="7" t="str">
        <f>[2]Общая!M138</f>
        <v>внеочередная</v>
      </c>
      <c r="F149" s="7" t="str">
        <f>[2]Общая!R138</f>
        <v>III гр, до 1000В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"Старт Продакшн"</v>
      </c>
      <c r="D150" s="6" t="str">
        <f>CONCATENATE([2]Общая!G139," ",[2]Общая!H139," ",[2]Общая!I139," 
", [2]Общая!K139," ",[2]Общая!L139)</f>
        <v>Криворучко Филипп Владимирович 
Главный инженер 9 лет</v>
      </c>
      <c r="E150" s="7" t="str">
        <f>[2]Общая!M139</f>
        <v>первичная</v>
      </c>
      <c r="F150" s="7" t="str">
        <f>[2]Общая!R139</f>
        <v>II гр, до 1000В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"Старт Продакшн"</v>
      </c>
      <c r="D151" s="6" t="str">
        <f>CONCATENATE([2]Общая!G140," ",[2]Общая!H140," ",[2]Общая!I140," 
", [2]Общая!K140," ",[2]Общая!L140)</f>
        <v>Овчаренко Вячеслав Андреевич 
Главный инженер 6 лет</v>
      </c>
      <c r="E151" s="7" t="str">
        <f>[2]Общая!M140</f>
        <v>внеочередная</v>
      </c>
      <c r="F151" s="7" t="str">
        <f>[2]Общая!R140</f>
        <v>IV гр, до 1000В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"Старт Продакшн"</v>
      </c>
      <c r="D152" s="6" t="str">
        <f>CONCATENATE([2]Общая!G141," ",[2]Общая!H141," ",[2]Общая!I141," 
", [2]Общая!K141," ",[2]Общая!L141)</f>
        <v>Романов Борис Александрович 
Главный инженер 10 лет</v>
      </c>
      <c r="E152" s="7" t="str">
        <f>[2]Общая!M141</f>
        <v>первичная</v>
      </c>
      <c r="F152" s="7" t="str">
        <f>[2]Общая!R141</f>
        <v>II гр, до 1000В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"Старт Продакшн"</v>
      </c>
      <c r="D153" s="6" t="str">
        <f>CONCATENATE([2]Общая!G142," ",[2]Общая!H142," ",[2]Общая!I142," 
", [2]Общая!K142," ",[2]Общая!L142)</f>
        <v>Найок Александр Алексеевич 
Главный инженер 4 года</v>
      </c>
      <c r="E153" s="7" t="str">
        <f>[2]Общая!M142</f>
        <v>внеочередная</v>
      </c>
      <c r="F153" s="7" t="str">
        <f>[2]Общая!R142</f>
        <v>IV гр, до 1000В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 xml:space="preserve">МБУ СК "АТЛАНТ" Талдомского городского округа Московской области </v>
      </c>
      <c r="D154" s="6" t="str">
        <f>CONCATENATE([2]Общая!G143," ",[2]Общая!H143," ",[2]Общая!I143," 
", [2]Общая!K143," ",[2]Общая!L143)</f>
        <v xml:space="preserve">Зритнев  Руслан  Александрович 
Электромонтёр по ремонту аппаратуры, релейной защиты и автоматики  </v>
      </c>
      <c r="E154" s="7" t="str">
        <f>[2]Общая!M143</f>
        <v>первичная</v>
      </c>
      <c r="F154" s="7" t="str">
        <f>[2]Общая!R143</f>
        <v>II гр, до 1000В</v>
      </c>
      <c r="G154" s="7" t="str">
        <f>[2]Общая!N143</f>
        <v>оперативно-ремонтный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 xml:space="preserve">МБУ СК "АТЛАНТ" Талдомского городского округа Московской области </v>
      </c>
      <c r="D155" s="6" t="str">
        <f>CONCATENATE([2]Общая!G144," ",[2]Общая!H144," ",[2]Общая!I144," 
", [2]Общая!K144," ",[2]Общая!L144)</f>
        <v xml:space="preserve">Воробьев  Николай  Алексеевич 
Электромонтёр по ремонту и обслуживанию электрооборудования </v>
      </c>
      <c r="E155" s="7" t="str">
        <f>[2]Общая!M144</f>
        <v>первичная</v>
      </c>
      <c r="F155" s="7" t="str">
        <f>[2]Общая!R144</f>
        <v>II гр, до 1000В</v>
      </c>
      <c r="G155" s="7" t="str">
        <f>[2]Общая!N144</f>
        <v>оперативно-ремонтный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"Ваенга"</v>
      </c>
      <c r="D156" s="6" t="str">
        <f>CONCATENATE([2]Общая!G145," ",[2]Общая!H145," ",[2]Общая!I145," 
", [2]Общая!K145," ",[2]Общая!L145)</f>
        <v>Муранов Сергей Анатольевич 
Руководитель службы охраны труда 14 лет</v>
      </c>
      <c r="E156" s="7" t="str">
        <f>[2]Общая!M145</f>
        <v>внеочередная</v>
      </c>
      <c r="F156" s="7" t="str">
        <f>[2]Общая!R145</f>
        <v>IV до и выше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МУК ДК "Сатурн"</v>
      </c>
      <c r="D157" s="6" t="str">
        <f>CONCATENATE([2]Общая!G146," ",[2]Общая!H146," ",[2]Общая!I146," 
", [2]Общая!K146," ",[2]Общая!L146)</f>
        <v>Рогатин Михаил Иванович 
Заместитель директора                 7 лет</v>
      </c>
      <c r="E157" s="7" t="str">
        <f>[2]Общая!M146</f>
        <v>очередная</v>
      </c>
      <c r="F157" s="7"/>
      <c r="G157" s="7" t="str">
        <f>[2]Общая!N146</f>
        <v>управленческий персонал</v>
      </c>
      <c r="H157" s="15" t="str">
        <f>[2]Общая!S146</f>
        <v>ПТЭТЭ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"ТЦ Вокзальный"</v>
      </c>
      <c r="D158" s="6" t="str">
        <f>CONCATENATE([2]Общая!G147," ",[2]Общая!H147," ",[2]Общая!I147," 
", [2]Общая!K147," ",[2]Общая!L147)</f>
        <v>Свирский Юрий Анатольевич 
главный энергетик 3 года</v>
      </c>
      <c r="E158" s="7" t="str">
        <f>[2]Общая!M147</f>
        <v>очередная</v>
      </c>
      <c r="F158" s="7" t="str">
        <f>[2]Общая!R147</f>
        <v>V до и выше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"Предприятие СТВ-сервис"</v>
      </c>
      <c r="D159" s="6" t="str">
        <f>CONCATENATE([2]Общая!G148," ",[2]Общая!H148," ",[2]Общая!I148," 
", [2]Общая!K148," ",[2]Общая!L148)</f>
        <v>Шляпкин  Анатолий Николаевич 
Генеральный директор 22 года</v>
      </c>
      <c r="E159" s="7" t="str">
        <f>[2]Общая!M148</f>
        <v>очередная</v>
      </c>
      <c r="F159" s="7" t="str">
        <f>[2]Общая!R148</f>
        <v>IV до и выше 1000 В</v>
      </c>
      <c r="G159" s="7" t="str">
        <f>[2]Общая!N148</f>
        <v>административно-технический персонал, с правом испытания оборудования повышенным напряжением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"Предприятие СТВ-сервис"</v>
      </c>
      <c r="D160" s="6" t="str">
        <f>CONCATENATE([2]Общая!G149," ",[2]Общая!H149," ",[2]Общая!I149," 
", [2]Общая!K149," ",[2]Общая!L149)</f>
        <v>Колобаев Алексей  Борисович 
Начальник электроизмерительной лаборатории 9 лет</v>
      </c>
      <c r="E160" s="7" t="str">
        <f>[2]Общая!M149</f>
        <v>очередная</v>
      </c>
      <c r="F160" s="7" t="str">
        <f>[2]Общая!R149</f>
        <v>IV до и выше 1000 В</v>
      </c>
      <c r="G160" s="7" t="str">
        <f>[2]Общая!N149</f>
        <v>административно-технический персонал, с правом испытания оборудования повышенным напряжением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"Предприятие СТВ-сервис"</v>
      </c>
      <c r="D161" s="6" t="str">
        <f>CONCATENATE([2]Общая!G150," ",[2]Общая!H150," ",[2]Общая!I150," 
", [2]Общая!K150," ",[2]Общая!L150)</f>
        <v>Чернов Антон Олегович 
Техник электроизмерительной лаборатории 9 лет</v>
      </c>
      <c r="E161" s="7" t="str">
        <f>[2]Общая!M150</f>
        <v>очередная</v>
      </c>
      <c r="F161" s="7" t="str">
        <f>[2]Общая!R150</f>
        <v>IV до и выше 1000 В</v>
      </c>
      <c r="G161" s="7" t="str">
        <f>[2]Общая!N150</f>
        <v>административно-технический персонал, с правом испытания оборудования повышенным напряжением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"Предприятие СТВ-сервис"</v>
      </c>
      <c r="D162" s="6" t="str">
        <f>CONCATENATE([2]Общая!G151," ",[2]Общая!H151," ",[2]Общая!I151," 
", [2]Общая!K151," ",[2]Общая!L151)</f>
        <v>Прилепский Денис  Михайлович 
Техник электроизмерительной лаборатории 9 лет</v>
      </c>
      <c r="E162" s="7" t="str">
        <f>[2]Общая!M151</f>
        <v>очередная</v>
      </c>
      <c r="F162" s="7" t="str">
        <f>[2]Общая!R151</f>
        <v>IV до и выше 1000 В</v>
      </c>
      <c r="G162" s="7" t="str">
        <f>[2]Общая!N151</f>
        <v>административно-технический персонал, с правом испытания оборудования повышенным напряжением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"Предприятие СТВ-сервис"</v>
      </c>
      <c r="D163" s="6" t="str">
        <f>CONCATENATE([2]Общая!G152," ",[2]Общая!H152," ",[2]Общая!I152," 
", [2]Общая!K152," ",[2]Общая!L152)</f>
        <v>Границкий Евгений Константинович 
Техник электроизмерительной лаборатории 7 лет</v>
      </c>
      <c r="E163" s="7" t="str">
        <f>[2]Общая!M152</f>
        <v>очередная</v>
      </c>
      <c r="F163" s="7" t="str">
        <f>[2]Общая!R152</f>
        <v>IV до и выше 1000 В</v>
      </c>
      <c r="G163" s="7" t="str">
        <f>[2]Общая!N152</f>
        <v>административно-технический персонал, с правом испытания оборудования повышенным напряжением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"КЛП"</v>
      </c>
      <c r="D164" s="6" t="str">
        <f>CONCATENATE([2]Общая!G153," ",[2]Общая!H153," ",[2]Общая!I153," 
", [2]Общая!K153," ",[2]Общая!L153)</f>
        <v>Маскаев Георгий Иванович 
Советник генероального директлора по промышленной безопасности 20</v>
      </c>
      <c r="E164" s="7" t="str">
        <f>[2]Общая!M153</f>
        <v>очередная</v>
      </c>
      <c r="F164" s="7" t="str">
        <f>[2]Общая!R153</f>
        <v>V до и выше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"ТД"</v>
      </c>
      <c r="D165" s="6" t="str">
        <f>CONCATENATE([2]Общая!G154," ",[2]Общая!H154," ",[2]Общая!I154," 
", [2]Общая!K154," ",[2]Общая!L154)</f>
        <v>Маскаев Георгий Иванович 
Советник генерального директора по промышленной безопасности 20 лет</v>
      </c>
      <c r="E165" s="7" t="str">
        <f>[2]Общая!M154</f>
        <v>очередная</v>
      </c>
      <c r="F165" s="7" t="str">
        <f>[2]Общая!R154</f>
        <v>Vдо и выше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НПП "Термотекс"</v>
      </c>
      <c r="D166" s="6" t="str">
        <f>CONCATENATE([2]Общая!G155," ",[2]Общая!H155," ",[2]Общая!I155," 
", [2]Общая!K155," ",[2]Общая!L155)</f>
        <v>Зюлин  Олег Анатольевич 
Главный энергетик 1год 5 мес</v>
      </c>
      <c r="E166" s="7" t="str">
        <f>[2]Общая!M155</f>
        <v>очередная</v>
      </c>
      <c r="F166" s="7" t="str">
        <f>[2]Общая!R155</f>
        <v>V до и выше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АО "МЖБК"</v>
      </c>
      <c r="D167" s="6" t="str">
        <f>CONCATENATE([2]Общая!G156," ",[2]Общая!H156," ",[2]Общая!I156," 
", [2]Общая!K156," ",[2]Общая!L156)</f>
        <v>Бердников Евгений  Петрович 
начальник электроцеха 32 года</v>
      </c>
      <c r="E167" s="7" t="str">
        <f>[2]Общая!M156</f>
        <v>очередная</v>
      </c>
      <c r="F167" s="7" t="str">
        <f>[2]Общая!R156</f>
        <v>V до и выше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ИП Крашенинников И.А.</v>
      </c>
      <c r="D168" s="6" t="str">
        <f>CONCATENATE([2]Общая!G157," ",[2]Общая!H157," ",[2]Общая!I157," 
", [2]Общая!K157," ",[2]Общая!L157)</f>
        <v>Бородин Виталий Анатольевич 
монтажник 1 год</v>
      </c>
      <c r="E168" s="7" t="str">
        <f>[2]Общая!M157</f>
        <v>внеочередная</v>
      </c>
      <c r="F168" s="7" t="str">
        <f>[2]Общая!R157</f>
        <v>IV группа до 1000 В</v>
      </c>
      <c r="G168" s="7" t="str">
        <f>[2]Общая!N157</f>
        <v>оперативно-ремонтный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"КанХорс"</v>
      </c>
      <c r="D169" s="6" t="str">
        <f>CONCATENATE([2]Общая!G158," ",[2]Общая!H158," ",[2]Общая!I158," 
", [2]Общая!K158," ",[2]Общая!L158)</f>
        <v>Карачун Кирилл Леонидович 
директор 3 года</v>
      </c>
      <c r="E169" s="7" t="str">
        <f>[2]Общая!M158</f>
        <v>очередная</v>
      </c>
      <c r="F169" s="7" t="str">
        <f>[2]Общая!R158</f>
        <v>V до и выше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"КанХорс"</v>
      </c>
      <c r="D170" s="6" t="str">
        <f>CONCATENATE([2]Общая!G159," ",[2]Общая!H159," ",[2]Общая!I159," 
", [2]Общая!K159," ",[2]Общая!L159)</f>
        <v>Туников Анатолий Анатольевич 
Начальник производства 1 год</v>
      </c>
      <c r="E170" s="7" t="str">
        <f>[2]Общая!M159</f>
        <v>первичная</v>
      </c>
      <c r="F170" s="7" t="str">
        <f>[2]Общая!R159</f>
        <v>II до 1000 B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"КанХорс"</v>
      </c>
      <c r="D171" s="6" t="str">
        <f>CONCATENATE([2]Общая!G160," ",[2]Общая!H160," ",[2]Общая!I160," 
", [2]Общая!K160," ",[2]Общая!L160)</f>
        <v>Лашманкин Сергей Васильевич 
Мастер участка 2 года</v>
      </c>
      <c r="E171" s="7" t="str">
        <f>[2]Общая!M160</f>
        <v>очередная</v>
      </c>
      <c r="F171" s="7" t="str">
        <f>[2]Общая!R160</f>
        <v>III до 1000 B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"Мельница"</v>
      </c>
      <c r="D172" s="6" t="str">
        <f>CONCATENATE([2]Общая!G161," ",[2]Общая!H161," ",[2]Общая!I161," 
", [2]Общая!K161," ",[2]Общая!L161)</f>
        <v>Кирюткин Сергей Михайлович 
Техник  4мес</v>
      </c>
      <c r="E172" s="7" t="str">
        <f>[2]Общая!M161</f>
        <v>очередная</v>
      </c>
      <c r="F172" s="7" t="str">
        <f>[2]Общая!R161</f>
        <v xml:space="preserve">II гр. До 1000 в 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«ИФТП»</v>
      </c>
      <c r="D173" s="6" t="str">
        <f>CONCATENATE([2]Общая!G162," ",[2]Общая!H162," ",[2]Общая!I162," 
", [2]Общая!K162," ",[2]Общая!L162)</f>
        <v>Черный Сергей Владимирович 
Ведущий инженер-электроник 3 года</v>
      </c>
      <c r="E173" s="7" t="str">
        <f>[2]Общая!M162</f>
        <v>первичная</v>
      </c>
      <c r="F173" s="7" t="str">
        <f>[2]Общая!R162</f>
        <v>II гр.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Индивидуальный предпринимтель Новиков Василий Александрович</v>
      </c>
      <c r="D174" s="6" t="str">
        <f>CONCATENATE([2]Общая!G163," ",[2]Общая!H163," ",[2]Общая!I163," 
", [2]Общая!K163," ",[2]Общая!L163)</f>
        <v>Афонин Дмитрий Юрьевич 
Руководитель службы сервиса 5 лет</v>
      </c>
      <c r="E174" s="7" t="str">
        <f>[2]Общая!M163</f>
        <v>очередная</v>
      </c>
      <c r="F174" s="7"/>
      <c r="G174" s="7" t="str">
        <f>[2]Общая!N163</f>
        <v>руководитель структурного подразделения</v>
      </c>
      <c r="H174" s="15" t="str">
        <f>[2]Общая!S163</f>
        <v>ПТЭТЭ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Индивидуальный предпринимтель Новиков Василий Александрович</v>
      </c>
      <c r="D175" s="6" t="str">
        <f>CONCATENATE([2]Общая!G164," ",[2]Общая!H164," ",[2]Общая!I164," 
", [2]Общая!K164," ",[2]Общая!L164)</f>
        <v>Лакалов Роман Юрьевич 
Начальник отдела 4 года</v>
      </c>
      <c r="E175" s="7" t="str">
        <f>[2]Общая!M164</f>
        <v>очередная</v>
      </c>
      <c r="F175" s="7"/>
      <c r="G175" s="7" t="str">
        <f>[2]Общая!N164</f>
        <v>управленческий персонал</v>
      </c>
      <c r="H175" s="15" t="str">
        <f>[2]Общая!S164</f>
        <v>ПТЭТЭ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Индивидуальный предпринимтель Новиков Василий Александрович</v>
      </c>
      <c r="D176" s="6" t="str">
        <f>CONCATENATE([2]Общая!G165," ",[2]Общая!H165," ",[2]Общая!I165," 
", [2]Общая!K165," ",[2]Общая!L165)</f>
        <v xml:space="preserve">Новиков Василий Александрович 
Индивидуальный предприниматель 5 лет </v>
      </c>
      <c r="E176" s="7" t="str">
        <f>[2]Общая!M165</f>
        <v>очередная</v>
      </c>
      <c r="F176" s="7"/>
      <c r="G176" s="7" t="str">
        <f>[2]Общая!N165</f>
        <v>управленческий персонал</v>
      </c>
      <c r="H176" s="15" t="str">
        <f>[2]Общая!S165</f>
        <v>ПТЭТЭ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Индивидуальный предпринимтель Новиков Василий Александрович</v>
      </c>
      <c r="D177" s="6" t="str">
        <f>CONCATENATE([2]Общая!G166," ",[2]Общая!H166," ",[2]Общая!I166," 
", [2]Общая!K166," ",[2]Общая!L166)</f>
        <v>Кривошеев Александр Сергеевич 
Электромонтажник 1 год</v>
      </c>
      <c r="E177" s="7" t="str">
        <f>[2]Общая!M166</f>
        <v>первичная</v>
      </c>
      <c r="F177" s="7"/>
      <c r="G177" s="7" t="str">
        <f>[2]Общая!N166</f>
        <v>управленческий персонал</v>
      </c>
      <c r="H177" s="15" t="str">
        <f>[2]Общая!S166</f>
        <v>ПТЭТЭ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ООО «ТД «Раптика»</v>
      </c>
      <c r="D178" s="6" t="str">
        <f>CONCATENATE([2]Общая!G167," ",[2]Общая!H167," ",[2]Общая!I167," 
", [2]Общая!K167," ",[2]Общая!L167)</f>
        <v>Безуглый Олег Николаевич 
Инженер-электрик 4 месяца</v>
      </c>
      <c r="E178" s="7" t="str">
        <f>[2]Общая!M167</f>
        <v>внеочередная</v>
      </c>
      <c r="F178" s="7" t="str">
        <f>[2]Общая!R167</f>
        <v>III гр. до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"Ферростроймонтаж"</v>
      </c>
      <c r="D179" s="6" t="str">
        <f>CONCATENATE([2]Общая!G168," ",[2]Общая!H168," ",[2]Общая!I168," 
", [2]Общая!K168," ",[2]Общая!L168)</f>
        <v>Жадан  Артем Андреевич 
Руководитель проекта 7 месяцев</v>
      </c>
      <c r="E179" s="7" t="str">
        <f>[2]Общая!M168</f>
        <v xml:space="preserve"> очередная </v>
      </c>
      <c r="F179" s="7" t="str">
        <f>[2]Общая!R168</f>
        <v>III до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"Ферростроймонтаж"</v>
      </c>
      <c r="D180" s="6" t="str">
        <f>CONCATENATE([2]Общая!G169," ",[2]Общая!H169," ",[2]Общая!I169," 
", [2]Общая!K169," ",[2]Общая!L169)</f>
        <v>Бадалов  Андрей Николаевич 
Электрик 4 месяца</v>
      </c>
      <c r="E180" s="7" t="str">
        <f>[2]Общая!M169</f>
        <v>внеочередная</v>
      </c>
      <c r="F180" s="7" t="str">
        <f>[2]Общая!R169</f>
        <v>III до 1000 В</v>
      </c>
      <c r="G180" s="7" t="str">
        <f>[2]Общая!N169</f>
        <v>оперативно-ремонтный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ТОП ООО "Максидом"</v>
      </c>
      <c r="D181" s="6" t="str">
        <f>CONCATENATE([2]Общая!G170," ",[2]Общая!H170," ",[2]Общая!I170," 
", [2]Общая!K170," ",[2]Общая!L170)</f>
        <v>Вопросов Александр Алексеевич 
Главный инженер 1 год</v>
      </c>
      <c r="E181" s="7" t="str">
        <f>[2]Общая!M170</f>
        <v>внеочередная</v>
      </c>
      <c r="F181" s="7" t="str">
        <f>[2]Общая!R170</f>
        <v>V до и выше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 xml:space="preserve">ООО «ТОРГ» </v>
      </c>
      <c r="D182" s="6" t="str">
        <f>CONCATENATE([2]Общая!G171," ",[2]Общая!H171," ",[2]Общая!I171," 
", [2]Общая!K171," ",[2]Общая!L171)</f>
        <v>Музыка Сергей Александрович 
Главный инженер 5 лет</v>
      </c>
      <c r="E182" s="7" t="str">
        <f>[2]Общая!M171</f>
        <v>очередная</v>
      </c>
      <c r="F182" s="7" t="str">
        <f>[2]Общая!R171</f>
        <v>V до и выше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 xml:space="preserve">ООО «ТОРГ» </v>
      </c>
      <c r="D183" s="6" t="str">
        <f>CONCATENATE([2]Общая!G172," ",[2]Общая!H172," ",[2]Общая!I172," 
", [2]Общая!K172," ",[2]Общая!L172)</f>
        <v>Мишагин  Валерий Иванович 
Инженер 5 лет</v>
      </c>
      <c r="E183" s="7" t="str">
        <f>[2]Общая!M172</f>
        <v>очередная</v>
      </c>
      <c r="F183" s="7" t="str">
        <f>[2]Общая!R172</f>
        <v>V до и выше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 xml:space="preserve">ООО «ТОРГ» </v>
      </c>
      <c r="D184" s="6" t="str">
        <f>CONCATENATE([2]Общая!G173," ",[2]Общая!H173," ",[2]Общая!I173," 
", [2]Общая!K173," ",[2]Общая!L173)</f>
        <v>Стариков  Андрей  Александрович 
Инженер 5 лет</v>
      </c>
      <c r="E184" s="7" t="str">
        <f>[2]Общая!M173</f>
        <v>очередная</v>
      </c>
      <c r="F184" s="7" t="str">
        <f>[2]Общая!R173</f>
        <v>V до и выше 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ЗАО «Лес»</v>
      </c>
      <c r="D185" s="6" t="str">
        <f>CONCATENATE([2]Общая!G174," ",[2]Общая!H174," ",[2]Общая!I174," 
", [2]Общая!K174," ",[2]Общая!L174)</f>
        <v>Зеленов Алексей Евгеньевич 
Инженер электрик 8 лет 6 мес</v>
      </c>
      <c r="E185" s="7" t="str">
        <f>[2]Общая!M174</f>
        <v>очередная</v>
      </c>
      <c r="F185" s="7" t="str">
        <f>[2]Общая!R174</f>
        <v>V до и выше 1000В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"БЖД"</v>
      </c>
      <c r="D186" s="6" t="str">
        <f>CONCATENATE([2]Общая!G175," ",[2]Общая!H175," ",[2]Общая!I175," 
", [2]Общая!K175," ",[2]Общая!L175)</f>
        <v>Есюнин Владимир  Владимирович 
Начальник АСФ 3 года</v>
      </c>
      <c r="E186" s="7" t="str">
        <f>[2]Общая!M175</f>
        <v>первичная</v>
      </c>
      <c r="F186" s="7" t="str">
        <f>[2]Общая!R175</f>
        <v>II до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"БЖД"</v>
      </c>
      <c r="D187" s="6" t="str">
        <f>CONCATENATE([2]Общая!G176," ",[2]Общая!H176," ",[2]Общая!I176," 
", [2]Общая!K176," ",[2]Общая!L176)</f>
        <v>Альбеков Юрий Асымович 
Генеральный директор 3 года</v>
      </c>
      <c r="E187" s="7" t="str">
        <f>[2]Общая!M176</f>
        <v>первичная</v>
      </c>
      <c r="F187" s="7" t="str">
        <f>[2]Общая!R176</f>
        <v>II до 1000 В</v>
      </c>
      <c r="G187" s="7" t="str">
        <f>[2]Общая!N176</f>
        <v>административно—технический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"БЖД"</v>
      </c>
      <c r="D188" s="6" t="str">
        <f>CONCATENATE([2]Общая!G177," ",[2]Общая!H177," ",[2]Общая!I177," 
", [2]Общая!K177," ",[2]Общая!L177)</f>
        <v>Гамируллин Руслан Шаукатович 
Инженер по промышленной безопасности 3 года</v>
      </c>
      <c r="E188" s="7" t="str">
        <f>[2]Общая!M177</f>
        <v>первичная</v>
      </c>
      <c r="F188" s="7" t="str">
        <f>[2]Общая!R177</f>
        <v>II до 1000 В</v>
      </c>
      <c r="G188" s="7" t="str">
        <f>[2]Общая!N177</f>
        <v>оперативно-ремонтный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ГБУСО МО "КЦСОР "Сергиево-Посадский"</v>
      </c>
      <c r="D189" s="6" t="str">
        <f>CONCATENATE([2]Общая!G178," ",[2]Общая!H178," ",[2]Общая!I178," 
", [2]Общая!K178," ",[2]Общая!L178)</f>
        <v>Курмыса Наталья Михайловна 
Заместитель директора 10 лет</v>
      </c>
      <c r="E189" s="7" t="str">
        <f>[2]Общая!M178</f>
        <v>внеочередная</v>
      </c>
      <c r="F189" s="7"/>
      <c r="G189" s="7" t="str">
        <f>[2]Общая!N178</f>
        <v>управленческий персонал</v>
      </c>
      <c r="H189" s="15" t="str">
        <f>[2]Общая!S178</f>
        <v>ПТЭТЭ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ГБУСО МО "КЦСОР "Сергиево-Посадский"</v>
      </c>
      <c r="D190" s="6" t="str">
        <f>CONCATENATE([2]Общая!G179," ",[2]Общая!H179," ",[2]Общая!I179," 
", [2]Общая!K179," ",[2]Общая!L179)</f>
        <v>Фатахова Эльвина Агашириновна 
Заведующий хозяйством 3 года</v>
      </c>
      <c r="E190" s="7" t="str">
        <f>[2]Общая!M179</f>
        <v>очередная</v>
      </c>
      <c r="F190" s="7"/>
      <c r="G190" s="7" t="str">
        <f>[2]Общая!N179</f>
        <v>управленческий персонал</v>
      </c>
      <c r="H190" s="15" t="str">
        <f>[2]Общая!S179</f>
        <v>ПТЭТЭ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«ЕвроИнвест»</v>
      </c>
      <c r="D191" s="6" t="str">
        <f>CONCATENATE([2]Общая!G180," ",[2]Общая!H180," ",[2]Общая!I180," 
", [2]Общая!K180," ",[2]Общая!L180)</f>
        <v>Жаров Андрей Михайлович 
Технический директор 15 лет 3 мес</v>
      </c>
      <c r="E191" s="7" t="str">
        <f>[2]Общая!M180</f>
        <v>очередная</v>
      </c>
      <c r="F191" s="7" t="str">
        <f>[2]Общая!R180</f>
        <v>IV до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«ЕвроИнвест»</v>
      </c>
      <c r="D192" s="6" t="str">
        <f>CONCATENATE([2]Общая!G181," ",[2]Общая!H181," ",[2]Общая!I181," 
", [2]Общая!K181," ",[2]Общая!L181)</f>
        <v>Князев Денис Владимирович 
Механик  4 года 9 мес</v>
      </c>
      <c r="E192" s="7" t="str">
        <f>[2]Общая!M181</f>
        <v>очередная</v>
      </c>
      <c r="F192" s="7" t="str">
        <f>[2]Общая!R181</f>
        <v>IV до 1000 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0.60416666666666696</v>
      </c>
    </row>
    <row r="193" spans="2:9" s="3" customFormat="1" ht="100.5" customHeight="1" x14ac:dyDescent="0.25">
      <c r="B193" s="2">
        <v>179</v>
      </c>
      <c r="C193" s="5" t="str">
        <f>[2]Общая!E182</f>
        <v>ООО «ЕвроИнвест»</v>
      </c>
      <c r="D193" s="6" t="str">
        <f>CONCATENATE([2]Общая!G182," ",[2]Общая!H182," ",[2]Общая!I182," 
", [2]Общая!K182," ",[2]Общая!L182)</f>
        <v>Зеленов Алексей  Евгеньевич 
Инженер электрик 8 лет 6 мес</v>
      </c>
      <c r="E193" s="7" t="str">
        <f>[2]Общая!M182</f>
        <v>очередная</v>
      </c>
      <c r="F193" s="7" t="str">
        <f>[2]Общая!R182</f>
        <v>V до и выше 1000В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0.60416666666666696</v>
      </c>
    </row>
    <row r="194" spans="2:9" s="3" customFormat="1" ht="100.5" customHeight="1" x14ac:dyDescent="0.25">
      <c r="B194" s="2">
        <v>180</v>
      </c>
      <c r="C194" s="5" t="str">
        <f>[2]Общая!E183</f>
        <v>ООО "ПЛАСТРОН-Ко"</v>
      </c>
      <c r="D194" s="6" t="str">
        <f>CONCATENATE([2]Общая!G183," ",[2]Общая!H183," ",[2]Общая!I183," 
", [2]Общая!K183," ",[2]Общая!L183)</f>
        <v>Зиганшин Владислав Рашитович 
наладчик КИПиА 5 лет</v>
      </c>
      <c r="E194" s="7" t="str">
        <f>[2]Общая!M183</f>
        <v>очередная</v>
      </c>
      <c r="F194" s="7" t="str">
        <f>[2]Общая!R183</f>
        <v>IV до 1000 В</v>
      </c>
      <c r="G194" s="7" t="str">
        <f>[2]Общая!N183</f>
        <v>оперативно-ремонтный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ООО "ПЛАСТРОН-Ко"</v>
      </c>
      <c r="D195" s="6" t="str">
        <f>CONCATENATE([2]Общая!G184," ",[2]Общая!H184," ",[2]Общая!I184," 
", [2]Общая!K184," ",[2]Общая!L184)</f>
        <v>Козлов Игорь Михайлович 
механик 10 лет</v>
      </c>
      <c r="E195" s="7" t="str">
        <f>[2]Общая!M184</f>
        <v>очередная</v>
      </c>
      <c r="F195" s="7" t="str">
        <f>[2]Общая!R184</f>
        <v>IV до 1000 В</v>
      </c>
      <c r="G195" s="7" t="str">
        <f>[2]Общая!N184</f>
        <v>оперативно-ремонтный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ООО "ПЛАСТРОН-Ко"</v>
      </c>
      <c r="D196" s="6" t="str">
        <f>CONCATENATE([2]Общая!G185," ",[2]Общая!H185," ",[2]Общая!I185," 
", [2]Общая!K185," ",[2]Общая!L185)</f>
        <v>Хлыстов Сергей Михайлович 
начальник отк 3 года</v>
      </c>
      <c r="E196" s="7" t="str">
        <f>[2]Общая!M185</f>
        <v>внеочередная</v>
      </c>
      <c r="F196" s="7" t="str">
        <f>[2]Общая!R185</f>
        <v>IV до 1000 В</v>
      </c>
      <c r="G196" s="7" t="str">
        <f>[2]Общая!N185</f>
        <v>административно—технический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"ПЛАСТРОН-Ко"</v>
      </c>
      <c r="D197" s="6" t="str">
        <f>CONCATENATE([2]Общая!G186," ",[2]Общая!H186," ",[2]Общая!I186," 
", [2]Общая!K186," ",[2]Общая!L186)</f>
        <v>Кузьминов Илья Александрович 
механик 3 года</v>
      </c>
      <c r="E197" s="7" t="str">
        <f>[2]Общая!M186</f>
        <v>очередная</v>
      </c>
      <c r="F197" s="7" t="str">
        <f>[2]Общая!R186</f>
        <v>III до 1000 В</v>
      </c>
      <c r="G197" s="7" t="str">
        <f>[2]Общая!N186</f>
        <v>оперативно-ремонтный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"ПЛАСТРОН-Ко"</v>
      </c>
      <c r="D198" s="6" t="str">
        <f>CONCATENATE([2]Общая!G187," ",[2]Общая!H187," ",[2]Общая!I187," 
", [2]Общая!K187," ",[2]Общая!L187)</f>
        <v>Лобов Игорь Александрович 
начальник пто 4 года</v>
      </c>
      <c r="E198" s="7" t="str">
        <f>[2]Общая!M187</f>
        <v>внеочередная</v>
      </c>
      <c r="F198" s="7" t="str">
        <f>[2]Общая!R187</f>
        <v>IV до 1000 В</v>
      </c>
      <c r="G198" s="7" t="str">
        <f>[2]Общая!N187</f>
        <v>административно—технический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"МИКРОБИОЛОГ"</v>
      </c>
      <c r="D199" s="6" t="str">
        <f>CONCATENATE([2]Общая!G188," ",[2]Общая!H188," ",[2]Общая!I188," 
", [2]Общая!K188," ",[2]Общая!L188)</f>
        <v>Александрова Светлана Валентиновна 
Метролог 3 г. 7 мес.</v>
      </c>
      <c r="E199" s="7" t="str">
        <f>[2]Общая!M188</f>
        <v>внеочередная</v>
      </c>
      <c r="F199" s="7" t="str">
        <f>[2]Общая!R188</f>
        <v>III группа до 1000 В</v>
      </c>
      <c r="G199" s="7" t="str">
        <f>[2]Общая!N188</f>
        <v>административно—технический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"МЕРКОР-ПРУФ"</v>
      </c>
      <c r="D200" s="6" t="str">
        <f>CONCATENATE([2]Общая!G189," ",[2]Общая!H189," ",[2]Общая!I189," 
", [2]Общая!K189," ",[2]Общая!L189)</f>
        <v>Чувилин Павел Вадимович 
Монтажник 1г.</v>
      </c>
      <c r="E200" s="7" t="str">
        <f>[2]Общая!M189</f>
        <v>очередная</v>
      </c>
      <c r="F200" s="7" t="str">
        <f>[2]Общая!R189</f>
        <v>III до 1000 В</v>
      </c>
      <c r="G200" s="7" t="str">
        <f>[2]Общая!N189</f>
        <v>административно—технический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"МЕРКОР-ПРУФ"</v>
      </c>
      <c r="D201" s="6" t="str">
        <f>CONCATENATE([2]Общая!G190," ",[2]Общая!H190," ",[2]Общая!I190," 
", [2]Общая!K190," ",[2]Общая!L190)</f>
        <v>Дуплик Дмитрий Николаевич 
Специалист по монтажу 2м.</v>
      </c>
      <c r="E201" s="7" t="str">
        <f>[2]Общая!M190</f>
        <v>очередная</v>
      </c>
      <c r="F201" s="7" t="str">
        <f>[2]Общая!R190</f>
        <v>III до 1000 В</v>
      </c>
      <c r="G201" s="7" t="str">
        <f>[2]Общая!N190</f>
        <v>административно—технический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"ДСК "СПС Московия"</v>
      </c>
      <c r="D202" s="6" t="str">
        <f>CONCATENATE([2]Общая!G191," ",[2]Общая!H191," ",[2]Общая!I191," 
", [2]Общая!K191," ",[2]Общая!L191)</f>
        <v>Яковлев Иван Викторович 
главный энергети 5 лет</v>
      </c>
      <c r="E202" s="7" t="str">
        <f>[2]Общая!M191</f>
        <v>очередная</v>
      </c>
      <c r="F202" s="7"/>
      <c r="G202" s="7" t="str">
        <f>[2]Общая!N191</f>
        <v>управленческий персонал</v>
      </c>
      <c r="H202" s="15" t="str">
        <f>[2]Общая!S191</f>
        <v>ПТЭТЭ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"ТРИО-ИНВЕСТ"</v>
      </c>
      <c r="D203" s="6" t="str">
        <f>CONCATENATE([2]Общая!G192," ",[2]Общая!H192," ",[2]Общая!I192," 
", [2]Общая!K192," ",[2]Общая!L192)</f>
        <v>Самсонов Александр Анатольевич 
руководитель участка ПСХ 4 года</v>
      </c>
      <c r="E203" s="7" t="str">
        <f>[2]Общая!M192</f>
        <v>очередная</v>
      </c>
      <c r="F203" s="7"/>
      <c r="G203" s="7" t="str">
        <f>[2]Общая!N192</f>
        <v>руководитель структурного подразделения</v>
      </c>
      <c r="H203" s="15" t="str">
        <f>[2]Общая!S192</f>
        <v>ПТЭТЭ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"ТРИО-ИНВЕСТ"</v>
      </c>
      <c r="D204" s="6" t="str">
        <f>CONCATENATE([2]Общая!G193," ",[2]Общая!H193," ",[2]Общая!I193," 
", [2]Общая!K193," ",[2]Общая!L193)</f>
        <v>Пашуткин Николай Валерьевич 
инженер-теплотехник 1 год</v>
      </c>
      <c r="E204" s="7" t="str">
        <f>[2]Общая!M193</f>
        <v>очередная</v>
      </c>
      <c r="F204" s="7"/>
      <c r="G204" s="7" t="str">
        <f>[2]Общая!N193</f>
        <v>управленческий персонал</v>
      </c>
      <c r="H204" s="15" t="str">
        <f>[2]Общая!S193</f>
        <v>ПТЭТЭ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"Раменский завод металлоконструкций"</v>
      </c>
      <c r="D205" s="6" t="str">
        <f>CONCATENATE([2]Общая!G194," ",[2]Общая!H194," ",[2]Общая!I194," 
", [2]Общая!K194," ",[2]Общая!L194)</f>
        <v>Кочет  Дмитрий  Николаевич 
Главный механик 1 год 7мес</v>
      </c>
      <c r="E205" s="7" t="str">
        <f>[2]Общая!M194</f>
        <v>очередная</v>
      </c>
      <c r="F205" s="7" t="str">
        <f>[2]Общая!R194</f>
        <v>V до и выше 1000 В</v>
      </c>
      <c r="G205" s="7" t="str">
        <f>[2]Общая!N194</f>
        <v>административно-технический персонал с правами оперативно-ремонтного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"ДСК "СПС Московия"</v>
      </c>
      <c r="D206" s="6" t="str">
        <f>CONCATENATE([2]Общая!G195," ",[2]Общая!H195," ",[2]Общая!I195," 
", [2]Общая!K195," ",[2]Общая!L195)</f>
        <v>Юрага  Иван Алексеевич 
механик 2 года</v>
      </c>
      <c r="E206" s="7" t="str">
        <f>[2]Общая!M195</f>
        <v>очередная</v>
      </c>
      <c r="F206" s="7" t="str">
        <f>[2]Общая!R195</f>
        <v>III до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0.625</v>
      </c>
    </row>
    <row r="207" spans="2:9" s="3" customFormat="1" ht="100.5" customHeight="1" x14ac:dyDescent="0.25">
      <c r="B207" s="2">
        <v>193</v>
      </c>
      <c r="C207" s="5" t="str">
        <f>[2]Общая!E196</f>
        <v>ООО «РВБ»</v>
      </c>
      <c r="D207" s="6" t="str">
        <f>CONCATENATE([2]Общая!G196," ",[2]Общая!H196," ",[2]Общая!I196," 
", [2]Общая!K196," ",[2]Общая!L196)</f>
        <v>Степанов Сергей Александрович 
Инженер -техник 2 года 4 мес</v>
      </c>
      <c r="E207" s="7" t="str">
        <f>[2]Общая!M196</f>
        <v>внеочередная</v>
      </c>
      <c r="F207" s="7" t="str">
        <f>[2]Общая!R196</f>
        <v>V до и выше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0.625</v>
      </c>
    </row>
    <row r="208" spans="2:9" s="3" customFormat="1" ht="100.5" customHeight="1" x14ac:dyDescent="0.25">
      <c r="B208" s="2">
        <v>194</v>
      </c>
      <c r="C208" s="5" t="str">
        <f>[2]Общая!E197</f>
        <v>ООО "ОПЫТНЫЙ ЗАВОД №31 ГА"</v>
      </c>
      <c r="D208" s="6" t="str">
        <f>CONCATENATE([2]Общая!G197," ",[2]Общая!H197," ",[2]Общая!I197," 
", [2]Общая!K197," ",[2]Общая!L197)</f>
        <v>Носов  Александр  Александрович 
Мастер-бригадир 2 года</v>
      </c>
      <c r="E208" s="7" t="str">
        <f>[2]Общая!M197</f>
        <v>очередная</v>
      </c>
      <c r="F208" s="7" t="str">
        <f>[2]Общая!R197</f>
        <v>IV до и выше 1000В</v>
      </c>
      <c r="G208" s="7" t="str">
        <f>[2]Общая!N197</f>
        <v>административно—технический персонал</v>
      </c>
      <c r="H208" s="15" t="str">
        <f>[2]Общая!S197</f>
        <v>ПТЭЭПЭЭ</v>
      </c>
      <c r="I208" s="8">
        <f>[2]Общая!V197</f>
        <v>0.625</v>
      </c>
    </row>
    <row r="209" spans="2:9" s="3" customFormat="1" ht="100.5" customHeight="1" x14ac:dyDescent="0.25">
      <c r="B209" s="2">
        <v>195</v>
      </c>
      <c r="C209" s="5" t="str">
        <f>[2]Общая!E198</f>
        <v>ООО "ОПЫТНЫЙ ЗАВОД №31 ГА"</v>
      </c>
      <c r="D209" s="6" t="str">
        <f>CONCATENATE([2]Общая!G198," ",[2]Общая!H198," ",[2]Общая!I198," 
", [2]Общая!K198," ",[2]Общая!L198)</f>
        <v>Коконин  Владимир  Анатольевич 
Электромонтер 5 лет</v>
      </c>
      <c r="E209" s="7" t="str">
        <f>[2]Общая!M198</f>
        <v>очередная</v>
      </c>
      <c r="F209" s="7" t="str">
        <f>[2]Общая!R198</f>
        <v>III до и выше 1000В</v>
      </c>
      <c r="G209" s="7" t="str">
        <f>[2]Общая!N198</f>
        <v>оперативно-ремонтный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АО "ДЕЛИКАТЕС"</v>
      </c>
      <c r="D210" s="6" t="str">
        <f>CONCATENATE([2]Общая!G199," ",[2]Общая!H199," ",[2]Общая!I199," 
", [2]Общая!K199," ",[2]Общая!L199)</f>
        <v>Гевондян  Арам  Арутюнович 
Технический директор 1 месяц</v>
      </c>
      <c r="E210" s="7" t="str">
        <f>[2]Общая!M199</f>
        <v>первичная</v>
      </c>
      <c r="F210" s="7" t="str">
        <f>[2]Общая!R199</f>
        <v>II до 1000 В</v>
      </c>
      <c r="G210" s="7" t="str">
        <f>[2]Общая!N199</f>
        <v>административно—технический персонал</v>
      </c>
      <c r="H210" s="15" t="str">
        <f>[2]Общая!S199</f>
        <v>ПТЭЭПЭЭ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ООО «ВиЛэнд»</v>
      </c>
      <c r="D211" s="6" t="str">
        <f>CONCATENATE([2]Общая!G200," ",[2]Общая!H200," ",[2]Общая!I200," 
", [2]Общая!K200," ",[2]Общая!L200)</f>
        <v>Крамин Игорь Васильевич 
директор по эксплуатации 6</v>
      </c>
      <c r="E211" s="7" t="str">
        <f>[2]Общая!M200</f>
        <v>первичная</v>
      </c>
      <c r="F211" s="7" t="str">
        <f>[2]Общая!R200</f>
        <v>III до 1000 В</v>
      </c>
      <c r="G211" s="7" t="str">
        <f>[2]Общая!N200</f>
        <v>административно-технический персонал</v>
      </c>
      <c r="H211" s="15" t="str">
        <f>[2]Общая!S200</f>
        <v>ПТЭЭПЭЭ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ООО "ВиЛэнд"</v>
      </c>
      <c r="D212" s="6" t="str">
        <f>CONCATENATE([2]Общая!G201," ",[2]Общая!H201," ",[2]Общая!I201," 
", [2]Общая!K201," ",[2]Общая!L201)</f>
        <v>Коростелев Игорь Дмитриевич 
руководитель отдела эксплуатации узлов связи 9</v>
      </c>
      <c r="E212" s="7" t="str">
        <f>[2]Общая!M201</f>
        <v>первичная</v>
      </c>
      <c r="F212" s="7" t="str">
        <f>[2]Общая!R201</f>
        <v>III до 1000 В</v>
      </c>
      <c r="G212" s="7" t="str">
        <f>[2]Общая!N201</f>
        <v>административно-технический персонал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"ВиЛэнд"</v>
      </c>
      <c r="D213" s="6" t="str">
        <f>CONCATENATE([2]Общая!G202," ",[2]Общая!H202," ",[2]Общая!I202," 
", [2]Общая!K202," ",[2]Общая!L202)</f>
        <v>Коныгин Алексей Владимирович 
старший инженер связи 6</v>
      </c>
      <c r="E213" s="7" t="str">
        <f>[2]Общая!M202</f>
        <v>первичная</v>
      </c>
      <c r="F213" s="7" t="str">
        <f>[2]Общая!R202</f>
        <v>II до 1000 В</v>
      </c>
      <c r="G213" s="7" t="str">
        <f>[2]Общая!N202</f>
        <v>оперативный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АО «КПП «Атомприбор»</v>
      </c>
      <c r="D214" s="6" t="str">
        <f>CONCATENATE([2]Общая!G203," ",[2]Общая!H203," ",[2]Общая!I203," 
", [2]Общая!K203," ",[2]Общая!L203)</f>
        <v>Кириченко  Григорий  Павлович 
генеральный директор 20 лет</v>
      </c>
      <c r="E214" s="7" t="str">
        <f>[2]Общая!M203</f>
        <v>первичная</v>
      </c>
      <c r="F214" s="7" t="str">
        <f>[2]Общая!R203</f>
        <v>II до 1000 В</v>
      </c>
      <c r="G214" s="7" t="str">
        <f>[2]Общая!N203</f>
        <v>административно-технический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АО «КПП «Атомприбор»</v>
      </c>
      <c r="D215" s="6" t="str">
        <f>CONCATENATE([2]Общая!G204," ",[2]Общая!H204," ",[2]Общая!I204," 
", [2]Общая!K204," ",[2]Общая!L204)</f>
        <v>Решетняк Андрей Валерьевич 
начальник производства 8 лет</v>
      </c>
      <c r="E215" s="7" t="str">
        <f>[2]Общая!M204</f>
        <v>очередная</v>
      </c>
      <c r="F215" s="7" t="str">
        <f>[2]Общая!R204</f>
        <v>III до 1000 В</v>
      </c>
      <c r="G215" s="7" t="str">
        <f>[2]Общая!N204</f>
        <v>административно-технический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АО «КПП «Атомприбор»</v>
      </c>
      <c r="D216" s="6" t="str">
        <f>CONCATENATE([2]Общая!G205," ",[2]Общая!H205," ",[2]Общая!I205," 
", [2]Общая!K205," ",[2]Общая!L205)</f>
        <v>Савельева Галина Григорьевна 
специалист по ОТ и РБ  9 лет</v>
      </c>
      <c r="E216" s="7" t="str">
        <f>[2]Общая!M205</f>
        <v>первичная</v>
      </c>
      <c r="F216" s="7" t="str">
        <f>[2]Общая!R205</f>
        <v>II до 1000 В</v>
      </c>
      <c r="G216" s="7" t="str">
        <f>[2]Общая!N205</f>
        <v>административно-технический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АО «КПП «Атомприбор»</v>
      </c>
      <c r="D217" s="6" t="str">
        <f>CONCATENATE([2]Общая!G206," ",[2]Общая!H206," ",[2]Общая!I206," 
", [2]Общая!K206," ",[2]Общая!L206)</f>
        <v>Балабанов Артём Евгеньевич 
инженер-энергетик 0 месяцев</v>
      </c>
      <c r="E217" s="7" t="str">
        <f>[2]Общая!M206</f>
        <v>внеочередная</v>
      </c>
      <c r="F217" s="7" t="str">
        <f>[2]Общая!R206</f>
        <v>V до и выше 1000 В</v>
      </c>
      <c r="G217" s="7" t="str">
        <f>[2]Общая!N206</f>
        <v>административно-технический персонал с правом испытания оборудования повышенным напряжением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1"/>
      <c r="C218" s="1"/>
      <c r="D218" s="11" t="s">
        <v>19</v>
      </c>
      <c r="E218" s="10"/>
      <c r="F218" s="10"/>
      <c r="G218" s="10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2026-01-19T06:48:22Z</dcterms:modified>
</cp:coreProperties>
</file>